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90" activeTab="0"/>
  </bookViews>
  <sheets>
    <sheet name="Лист1" sheetId="1" r:id="rId1"/>
  </sheets>
  <definedNames>
    <definedName name="_xlnm.Print_Area" localSheetId="0">'Лист1'!$A$1:$AB$203</definedName>
  </definedNames>
  <calcPr fullCalcOnLoad="1"/>
</workbook>
</file>

<file path=xl/sharedStrings.xml><?xml version="1.0" encoding="utf-8"?>
<sst xmlns="http://schemas.openxmlformats.org/spreadsheetml/2006/main" count="579" uniqueCount="81">
  <si>
    <t>1 неделя</t>
  </si>
  <si>
    <t>Наименование продукта</t>
  </si>
  <si>
    <t>Выход, г</t>
  </si>
  <si>
    <t>Белки, г</t>
  </si>
  <si>
    <t>Эн. ценн, Ккал</t>
  </si>
  <si>
    <t>Витамины, мг</t>
  </si>
  <si>
    <t>Минеральные вещества, мг</t>
  </si>
  <si>
    <t>Mg</t>
  </si>
  <si>
    <t>Fe</t>
  </si>
  <si>
    <t>Итого:</t>
  </si>
  <si>
    <t>Обед</t>
  </si>
  <si>
    <t>Каша гречневая рассыпчатая</t>
  </si>
  <si>
    <t>Компот из смеси сухофруктов</t>
  </si>
  <si>
    <t>День 2</t>
  </si>
  <si>
    <t>Рис отварной</t>
  </si>
  <si>
    <t>День 3</t>
  </si>
  <si>
    <t>Макаронные изделия отварные</t>
  </si>
  <si>
    <t>День 4</t>
  </si>
  <si>
    <t>Суп картофельный с бобовыми</t>
  </si>
  <si>
    <t>День 5</t>
  </si>
  <si>
    <t>Картофельное пюре</t>
  </si>
  <si>
    <t>2 неделя</t>
  </si>
  <si>
    <t xml:space="preserve">Винегрет овощной </t>
  </si>
  <si>
    <t xml:space="preserve">Рассольник </t>
  </si>
  <si>
    <t>Хлеб ржано-пшеничный</t>
  </si>
  <si>
    <t>Кондитерское изделие</t>
  </si>
  <si>
    <t>Котлеты рыбные</t>
  </si>
  <si>
    <t>№ рец.</t>
  </si>
  <si>
    <t>Масса порции,г</t>
  </si>
  <si>
    <t>Пищевые вещества (г)</t>
  </si>
  <si>
    <t>Б</t>
  </si>
  <si>
    <t>Ж</t>
  </si>
  <si>
    <t>У</t>
  </si>
  <si>
    <t>с 7 до11 лет</t>
  </si>
  <si>
    <t>с 11 лет и старше</t>
  </si>
  <si>
    <t>Энергетическая ценность (ккал)</t>
  </si>
  <si>
    <t>В</t>
  </si>
  <si>
    <t>С</t>
  </si>
  <si>
    <t>А</t>
  </si>
  <si>
    <t>Е</t>
  </si>
  <si>
    <t>Са</t>
  </si>
  <si>
    <t>Р</t>
  </si>
  <si>
    <t>ПР</t>
  </si>
  <si>
    <t>Овощи натуральные  свежие (огурцы)</t>
  </si>
  <si>
    <t>Овощи натуральные  свежие (помидоры)</t>
  </si>
  <si>
    <t>60/50</t>
  </si>
  <si>
    <t xml:space="preserve">Щи из свежей капусты с картофелем </t>
  </si>
  <si>
    <t>Суп картофельный с макаронными изделиями</t>
  </si>
  <si>
    <t>ОБЕД</t>
  </si>
  <si>
    <t>Наименование блюда</t>
  </si>
  <si>
    <t>№ рец</t>
  </si>
  <si>
    <t>Щи из свежей капусты с картофелем</t>
  </si>
  <si>
    <t>Борщ с капустой и картофелем</t>
  </si>
  <si>
    <t>50/5</t>
  </si>
  <si>
    <t>Рыба припущенная (минтай)</t>
  </si>
  <si>
    <t>Котлета домашняя</t>
  </si>
  <si>
    <t xml:space="preserve">Сосиски  отварные </t>
  </si>
  <si>
    <t>Тефтели 2-й вар. Соус№331</t>
  </si>
  <si>
    <t>Котлета,биточки (особые)  с соусом №330</t>
  </si>
  <si>
    <t>Сок фруктовый</t>
  </si>
  <si>
    <t>Борщ</t>
  </si>
  <si>
    <t>В1</t>
  </si>
  <si>
    <t>Салат из свёклы м/р</t>
  </si>
  <si>
    <t xml:space="preserve">Суп картофельный с  горохом </t>
  </si>
  <si>
    <t>Плов из курицы</t>
  </si>
  <si>
    <t>Компот из сухофруктов</t>
  </si>
  <si>
    <t>Птица тушенная в соусе</t>
  </si>
  <si>
    <t xml:space="preserve">Кисель п/я </t>
  </si>
  <si>
    <t xml:space="preserve">Рассольник «Ленинградский» </t>
  </si>
  <si>
    <t>Гуляш из говядины</t>
  </si>
  <si>
    <t>Икра кабачковая</t>
  </si>
  <si>
    <t>Суп с макаронными изделиями</t>
  </si>
  <si>
    <t>Яблоки свежие</t>
  </si>
  <si>
    <t>Апельсины свежие</t>
  </si>
  <si>
    <t>Бананы свежие</t>
  </si>
  <si>
    <t>25/37</t>
  </si>
  <si>
    <t>Какао с молоком</t>
  </si>
  <si>
    <t>0.02</t>
  </si>
  <si>
    <t>Салат из свежих помидоров и огурцов</t>
  </si>
  <si>
    <t>30/30/5</t>
  </si>
  <si>
    <t>день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</si>
</sst>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8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72" fontId="4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wrapText="1"/>
    </xf>
    <xf numFmtId="0" fontId="45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17" fontId="3" fillId="0" borderId="16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17" fontId="3" fillId="0" borderId="13" xfId="0" applyNumberFormat="1" applyFont="1" applyFill="1" applyBorder="1" applyAlignment="1">
      <alignment horizontal="center" wrapText="1"/>
    </xf>
    <xf numFmtId="17" fontId="3" fillId="0" borderId="15" xfId="0" applyNumberFormat="1" applyFont="1" applyFill="1" applyBorder="1" applyAlignment="1">
      <alignment horizontal="center" wrapText="1"/>
    </xf>
    <xf numFmtId="16" fontId="3" fillId="0" borderId="16" xfId="0" applyNumberFormat="1" applyFont="1" applyFill="1" applyBorder="1" applyAlignment="1">
      <alignment horizontal="center" wrapText="1"/>
    </xf>
    <xf numFmtId="16" fontId="3" fillId="0" borderId="13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49" fontId="3" fillId="0" borderId="22" xfId="0" applyNumberFormat="1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3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2"/>
  <sheetViews>
    <sheetView tabSelected="1" view="pageBreakPreview" zoomScaleSheetLayoutView="100" zoomScalePageLayoutView="0" workbookViewId="0" topLeftCell="A1">
      <selection activeCell="B15" sqref="B15:D16"/>
    </sheetView>
  </sheetViews>
  <sheetFormatPr defaultColWidth="9.140625" defaultRowHeight="15"/>
  <cols>
    <col min="1" max="1" width="8.421875" style="0" customWidth="1"/>
    <col min="2" max="2" width="25.421875" style="0" customWidth="1"/>
    <col min="3" max="3" width="9.28125" style="0" customWidth="1"/>
    <col min="4" max="4" width="9.421875" style="0" customWidth="1"/>
    <col min="5" max="5" width="8.7109375" style="0" customWidth="1"/>
    <col min="6" max="6" width="7.28125" style="0" customWidth="1"/>
    <col min="7" max="7" width="12.57421875" style="0" customWidth="1"/>
    <col min="8" max="8" width="7.00390625" style="0" customWidth="1"/>
    <col min="9" max="9" width="9.57421875" style="0" customWidth="1"/>
    <col min="10" max="10" width="7.28125" style="0" customWidth="1"/>
    <col min="11" max="11" width="9.57421875" style="0" bestFit="1" customWidth="1"/>
    <col min="12" max="12" width="9.7109375" style="0" customWidth="1"/>
    <col min="13" max="15" width="6.421875" style="0" customWidth="1"/>
    <col min="16" max="16" width="6.7109375" style="0" customWidth="1"/>
    <col min="17" max="17" width="7.00390625" style="0" customWidth="1"/>
    <col min="18" max="18" width="7.140625" style="0" customWidth="1"/>
    <col min="19" max="19" width="6.28125" style="0" customWidth="1"/>
    <col min="20" max="20" width="6.7109375" style="0" customWidth="1"/>
    <col min="21" max="21" width="7.421875" style="0" customWidth="1"/>
    <col min="22" max="22" width="7.140625" style="0" customWidth="1"/>
    <col min="23" max="23" width="8.57421875" style="0" customWidth="1"/>
    <col min="24" max="24" width="8.140625" style="0" customWidth="1"/>
    <col min="25" max="25" width="9.00390625" style="0" customWidth="1"/>
    <col min="26" max="26" width="7.140625" style="0" customWidth="1"/>
    <col min="27" max="27" width="6.140625" style="0" customWidth="1"/>
    <col min="28" max="28" width="7.00390625" style="0" customWidth="1"/>
    <col min="29" max="29" width="47.57421875" style="0" customWidth="1"/>
    <col min="30" max="30" width="9.140625" style="0" hidden="1" customWidth="1"/>
  </cols>
  <sheetData>
    <row r="1" s="10" customFormat="1" ht="15.75">
      <c r="A1" s="9" t="s">
        <v>0</v>
      </c>
    </row>
    <row r="2" s="10" customFormat="1" ht="15.75">
      <c r="A2" s="11"/>
    </row>
    <row r="3" spans="1:2" s="10" customFormat="1" ht="15.75">
      <c r="A3" s="9" t="s">
        <v>10</v>
      </c>
      <c r="B3" s="20"/>
    </row>
    <row r="4" s="10" customFormat="1" ht="12" customHeight="1">
      <c r="B4" s="20"/>
    </row>
    <row r="5" spans="1:28" s="10" customFormat="1" ht="30" customHeight="1">
      <c r="A5" s="92" t="s">
        <v>27</v>
      </c>
      <c r="B5" s="92" t="s">
        <v>49</v>
      </c>
      <c r="C5" s="75" t="s">
        <v>28</v>
      </c>
      <c r="D5" s="76"/>
      <c r="E5" s="57" t="s">
        <v>29</v>
      </c>
      <c r="F5" s="69"/>
      <c r="G5" s="69"/>
      <c r="H5" s="69"/>
      <c r="I5" s="69"/>
      <c r="J5" s="65"/>
      <c r="K5" s="88" t="s">
        <v>35</v>
      </c>
      <c r="L5" s="89"/>
      <c r="M5" s="57" t="s">
        <v>5</v>
      </c>
      <c r="N5" s="69"/>
      <c r="O5" s="69"/>
      <c r="P5" s="69"/>
      <c r="Q5" s="69"/>
      <c r="R5" s="69"/>
      <c r="S5" s="69"/>
      <c r="T5" s="65"/>
      <c r="U5" s="57" t="s">
        <v>6</v>
      </c>
      <c r="V5" s="69"/>
      <c r="W5" s="69"/>
      <c r="X5" s="69"/>
      <c r="Y5" s="69"/>
      <c r="Z5" s="69"/>
      <c r="AA5" s="69"/>
      <c r="AB5" s="69"/>
    </row>
    <row r="6" spans="1:28" s="10" customFormat="1" ht="15">
      <c r="A6" s="93"/>
      <c r="B6" s="93"/>
      <c r="C6" s="77"/>
      <c r="D6" s="60"/>
      <c r="E6" s="59" t="s">
        <v>30</v>
      </c>
      <c r="F6" s="60"/>
      <c r="G6" s="61" t="s">
        <v>31</v>
      </c>
      <c r="H6" s="62"/>
      <c r="I6" s="63" t="s">
        <v>32</v>
      </c>
      <c r="J6" s="60"/>
      <c r="K6" s="90"/>
      <c r="L6" s="60"/>
      <c r="M6" s="63" t="s">
        <v>61</v>
      </c>
      <c r="N6" s="60"/>
      <c r="O6" s="59" t="s">
        <v>37</v>
      </c>
      <c r="P6" s="60"/>
      <c r="Q6" s="63" t="s">
        <v>38</v>
      </c>
      <c r="R6" s="60"/>
      <c r="S6" s="59" t="s">
        <v>39</v>
      </c>
      <c r="T6" s="60"/>
      <c r="U6" s="64" t="s">
        <v>40</v>
      </c>
      <c r="V6" s="65"/>
      <c r="W6" s="61" t="s">
        <v>41</v>
      </c>
      <c r="X6" s="65"/>
      <c r="Y6" s="64" t="s">
        <v>7</v>
      </c>
      <c r="Z6" s="65"/>
      <c r="AA6" s="61" t="s">
        <v>8</v>
      </c>
      <c r="AB6" s="65"/>
    </row>
    <row r="7" spans="1:28" s="10" customFormat="1" ht="60">
      <c r="A7" s="15"/>
      <c r="B7" s="15"/>
      <c r="C7" s="14" t="s">
        <v>33</v>
      </c>
      <c r="D7" s="14" t="s">
        <v>34</v>
      </c>
      <c r="E7" s="14" t="s">
        <v>33</v>
      </c>
      <c r="F7" s="14" t="s">
        <v>34</v>
      </c>
      <c r="G7" s="14" t="s">
        <v>33</v>
      </c>
      <c r="H7" s="14" t="s">
        <v>34</v>
      </c>
      <c r="I7" s="14" t="s">
        <v>33</v>
      </c>
      <c r="J7" s="14" t="s">
        <v>34</v>
      </c>
      <c r="K7" s="14" t="s">
        <v>33</v>
      </c>
      <c r="L7" s="14" t="s">
        <v>34</v>
      </c>
      <c r="M7" s="14" t="s">
        <v>33</v>
      </c>
      <c r="N7" s="14" t="s">
        <v>34</v>
      </c>
      <c r="O7" s="14" t="s">
        <v>33</v>
      </c>
      <c r="P7" s="14" t="s">
        <v>34</v>
      </c>
      <c r="Q7" s="14" t="s">
        <v>33</v>
      </c>
      <c r="R7" s="14" t="s">
        <v>34</v>
      </c>
      <c r="S7" s="14" t="s">
        <v>33</v>
      </c>
      <c r="T7" s="14" t="s">
        <v>34</v>
      </c>
      <c r="U7" s="14" t="s">
        <v>33</v>
      </c>
      <c r="V7" s="14" t="s">
        <v>34</v>
      </c>
      <c r="W7" s="14" t="s">
        <v>33</v>
      </c>
      <c r="X7" s="14" t="s">
        <v>34</v>
      </c>
      <c r="Y7" s="14" t="s">
        <v>33</v>
      </c>
      <c r="Z7" s="14" t="s">
        <v>34</v>
      </c>
      <c r="AA7" s="14" t="s">
        <v>33</v>
      </c>
      <c r="AB7" s="14" t="s">
        <v>34</v>
      </c>
    </row>
    <row r="8" spans="1:28" s="10" customFormat="1" ht="15">
      <c r="A8" s="15">
        <v>1</v>
      </c>
      <c r="B8" s="15">
        <v>2</v>
      </c>
      <c r="C8" s="66">
        <v>3</v>
      </c>
      <c r="D8" s="67"/>
      <c r="E8" s="66">
        <v>4</v>
      </c>
      <c r="F8" s="67"/>
      <c r="G8" s="66">
        <v>5</v>
      </c>
      <c r="H8" s="67"/>
      <c r="I8" s="66">
        <v>6</v>
      </c>
      <c r="J8" s="67"/>
      <c r="K8" s="66">
        <v>7</v>
      </c>
      <c r="L8" s="67"/>
      <c r="M8" s="66">
        <v>8</v>
      </c>
      <c r="N8" s="67"/>
      <c r="O8" s="66">
        <v>9</v>
      </c>
      <c r="P8" s="67"/>
      <c r="Q8" s="66">
        <v>10</v>
      </c>
      <c r="R8" s="67"/>
      <c r="S8" s="66">
        <v>11</v>
      </c>
      <c r="T8" s="67"/>
      <c r="U8" s="66">
        <v>12</v>
      </c>
      <c r="V8" s="67"/>
      <c r="W8" s="66">
        <v>13</v>
      </c>
      <c r="X8" s="67"/>
      <c r="Y8" s="66">
        <v>14</v>
      </c>
      <c r="Z8" s="67"/>
      <c r="AA8" s="66">
        <v>15</v>
      </c>
      <c r="AB8" s="67"/>
    </row>
    <row r="9" spans="1:28" s="10" customFormat="1" ht="15">
      <c r="A9" s="21">
        <v>73</v>
      </c>
      <c r="B9" s="22" t="s">
        <v>70</v>
      </c>
      <c r="C9" s="23">
        <v>50</v>
      </c>
      <c r="D9" s="23">
        <v>50</v>
      </c>
      <c r="E9" s="21">
        <v>1.37</v>
      </c>
      <c r="F9" s="21">
        <v>1.37</v>
      </c>
      <c r="G9" s="21">
        <v>3.6</v>
      </c>
      <c r="H9" s="21">
        <v>3.6</v>
      </c>
      <c r="I9" s="21">
        <v>7.28</v>
      </c>
      <c r="J9" s="21">
        <v>7.28</v>
      </c>
      <c r="K9" s="21">
        <v>66.9</v>
      </c>
      <c r="L9" s="21">
        <v>66.9</v>
      </c>
      <c r="M9" s="21">
        <v>0.02</v>
      </c>
      <c r="N9" s="21">
        <v>0.02</v>
      </c>
      <c r="O9" s="21">
        <v>2.34</v>
      </c>
      <c r="P9" s="21">
        <v>2.34</v>
      </c>
      <c r="Q9" s="21">
        <v>0</v>
      </c>
      <c r="R9" s="21">
        <v>0</v>
      </c>
      <c r="S9" s="21">
        <v>2.3</v>
      </c>
      <c r="T9" s="21">
        <v>2.3</v>
      </c>
      <c r="U9" s="21">
        <v>45.47</v>
      </c>
      <c r="V9" s="21">
        <v>45.47</v>
      </c>
      <c r="W9" s="21">
        <v>27.91</v>
      </c>
      <c r="X9" s="21">
        <v>27.91</v>
      </c>
      <c r="Y9" s="21">
        <v>9.06</v>
      </c>
      <c r="Z9" s="21">
        <v>9.06</v>
      </c>
      <c r="AA9" s="21">
        <v>0.37</v>
      </c>
      <c r="AB9" s="21">
        <v>0.37</v>
      </c>
    </row>
    <row r="10" spans="1:28" s="10" customFormat="1" ht="28.5">
      <c r="A10" s="21">
        <v>88</v>
      </c>
      <c r="B10" s="24" t="s">
        <v>51</v>
      </c>
      <c r="C10" s="21">
        <v>250</v>
      </c>
      <c r="D10" s="21">
        <v>250</v>
      </c>
      <c r="E10" s="21">
        <v>1.77</v>
      </c>
      <c r="F10" s="21">
        <v>1.77</v>
      </c>
      <c r="G10" s="21">
        <v>4.95</v>
      </c>
      <c r="H10" s="21">
        <v>4.95</v>
      </c>
      <c r="I10" s="21">
        <v>7.9</v>
      </c>
      <c r="J10" s="21">
        <v>7.9</v>
      </c>
      <c r="K10" s="21">
        <v>89.75</v>
      </c>
      <c r="L10" s="21">
        <v>89.75</v>
      </c>
      <c r="M10" s="21">
        <v>0.11</v>
      </c>
      <c r="N10" s="21">
        <v>0.11</v>
      </c>
      <c r="O10" s="21">
        <v>15.78</v>
      </c>
      <c r="P10" s="21">
        <v>15.78</v>
      </c>
      <c r="Q10" s="21">
        <v>0</v>
      </c>
      <c r="R10" s="21">
        <v>0</v>
      </c>
      <c r="S10" s="21">
        <v>0</v>
      </c>
      <c r="T10" s="21">
        <v>0</v>
      </c>
      <c r="U10" s="21">
        <v>49.25</v>
      </c>
      <c r="V10" s="21">
        <v>49.25</v>
      </c>
      <c r="W10" s="21">
        <v>49</v>
      </c>
      <c r="X10" s="21">
        <v>49</v>
      </c>
      <c r="Y10" s="21">
        <v>22.13</v>
      </c>
      <c r="Z10" s="21">
        <v>22.13</v>
      </c>
      <c r="AA10" s="21">
        <v>0.83</v>
      </c>
      <c r="AB10" s="21">
        <v>0.83</v>
      </c>
    </row>
    <row r="11" spans="1:28" s="10" customFormat="1" ht="15">
      <c r="A11" s="1">
        <v>243</v>
      </c>
      <c r="B11" s="4" t="s">
        <v>56</v>
      </c>
      <c r="C11" s="1">
        <v>55</v>
      </c>
      <c r="D11" s="1">
        <v>55</v>
      </c>
      <c r="E11" s="1">
        <v>5.55</v>
      </c>
      <c r="F11" s="1">
        <v>5.55</v>
      </c>
      <c r="G11" s="1">
        <v>15.55</v>
      </c>
      <c r="H11" s="1">
        <v>15.55</v>
      </c>
      <c r="I11" s="1">
        <v>0.25</v>
      </c>
      <c r="J11" s="1">
        <v>0.25</v>
      </c>
      <c r="K11" s="1">
        <v>164</v>
      </c>
      <c r="L11" s="1">
        <v>164</v>
      </c>
      <c r="M11" s="1">
        <v>0.17</v>
      </c>
      <c r="N11" s="1">
        <v>0.17</v>
      </c>
      <c r="O11" s="1">
        <v>0</v>
      </c>
      <c r="P11" s="1">
        <v>0</v>
      </c>
      <c r="Q11" s="1">
        <v>0.02</v>
      </c>
      <c r="R11" s="1">
        <v>0.02</v>
      </c>
      <c r="S11" s="1">
        <v>0</v>
      </c>
      <c r="T11" s="1">
        <v>0</v>
      </c>
      <c r="U11" s="1">
        <v>18.5</v>
      </c>
      <c r="V11" s="1">
        <v>18.5</v>
      </c>
      <c r="W11" s="25">
        <v>81</v>
      </c>
      <c r="X11" s="25">
        <v>81</v>
      </c>
      <c r="Y11" s="25">
        <v>10</v>
      </c>
      <c r="Z11" s="25">
        <v>10</v>
      </c>
      <c r="AA11" s="1">
        <v>0.9</v>
      </c>
      <c r="AB11" s="1">
        <v>0.9</v>
      </c>
    </row>
    <row r="12" spans="1:28" s="10" customFormat="1" ht="29.25">
      <c r="A12" s="1">
        <v>309</v>
      </c>
      <c r="B12" s="4" t="s">
        <v>16</v>
      </c>
      <c r="C12" s="1">
        <v>150</v>
      </c>
      <c r="D12" s="1">
        <v>150</v>
      </c>
      <c r="E12" s="16">
        <v>5.51</v>
      </c>
      <c r="F12" s="16">
        <v>5.51</v>
      </c>
      <c r="G12" s="25">
        <v>4.52</v>
      </c>
      <c r="H12" s="25">
        <v>4.52</v>
      </c>
      <c r="I12" s="16">
        <v>26.45</v>
      </c>
      <c r="J12" s="16">
        <v>26.45</v>
      </c>
      <c r="K12" s="16">
        <v>168</v>
      </c>
      <c r="L12" s="16">
        <v>168</v>
      </c>
      <c r="M12" s="1">
        <v>0.08</v>
      </c>
      <c r="N12" s="1">
        <v>0.08</v>
      </c>
      <c r="O12" s="1">
        <v>0</v>
      </c>
      <c r="P12" s="1">
        <v>0</v>
      </c>
      <c r="Q12" s="1">
        <v>0</v>
      </c>
      <c r="R12" s="1">
        <v>0</v>
      </c>
      <c r="S12" s="16">
        <v>0</v>
      </c>
      <c r="T12" s="16">
        <v>0</v>
      </c>
      <c r="U12" s="16">
        <v>4.86</v>
      </c>
      <c r="V12" s="16">
        <v>4.86</v>
      </c>
      <c r="W12" s="16">
        <v>37.17</v>
      </c>
      <c r="X12" s="16">
        <v>37.17</v>
      </c>
      <c r="Y12" s="16">
        <v>21.12</v>
      </c>
      <c r="Z12" s="16">
        <v>21.12</v>
      </c>
      <c r="AA12" s="16">
        <v>1.11</v>
      </c>
      <c r="AB12" s="16">
        <v>1.11</v>
      </c>
    </row>
    <row r="13" spans="1:28" s="10" customFormat="1" ht="29.25">
      <c r="A13" s="1">
        <v>349</v>
      </c>
      <c r="B13" s="4" t="s">
        <v>12</v>
      </c>
      <c r="C13" s="3">
        <v>200</v>
      </c>
      <c r="D13" s="3">
        <v>200</v>
      </c>
      <c r="E13" s="3">
        <v>0.6</v>
      </c>
      <c r="F13" s="3">
        <v>0.6</v>
      </c>
      <c r="G13" s="3">
        <v>0.3</v>
      </c>
      <c r="H13" s="3">
        <v>0.3</v>
      </c>
      <c r="I13" s="3">
        <v>37.12</v>
      </c>
      <c r="J13" s="3">
        <v>37.12</v>
      </c>
      <c r="K13" s="3">
        <v>196.38</v>
      </c>
      <c r="L13" s="3">
        <v>196.38</v>
      </c>
      <c r="M13" s="3">
        <v>0.02</v>
      </c>
      <c r="N13" s="3">
        <v>0.02</v>
      </c>
      <c r="O13" s="3">
        <v>20</v>
      </c>
      <c r="P13" s="3">
        <v>20</v>
      </c>
      <c r="Q13" s="3">
        <v>0</v>
      </c>
      <c r="R13" s="3">
        <v>0</v>
      </c>
      <c r="S13" s="3">
        <v>0.34</v>
      </c>
      <c r="T13" s="3">
        <v>0.34</v>
      </c>
      <c r="U13" s="3">
        <v>49.5</v>
      </c>
      <c r="V13" s="3">
        <v>49.5</v>
      </c>
      <c r="W13" s="3">
        <v>46</v>
      </c>
      <c r="X13" s="3">
        <v>46</v>
      </c>
      <c r="Y13" s="3">
        <v>32.03</v>
      </c>
      <c r="Z13" s="3">
        <v>32.03</v>
      </c>
      <c r="AA13" s="26">
        <v>0.96</v>
      </c>
      <c r="AB13" s="3">
        <v>0.96</v>
      </c>
    </row>
    <row r="14" spans="1:28" s="10" customFormat="1" ht="15">
      <c r="A14" s="1" t="s">
        <v>42</v>
      </c>
      <c r="B14" s="4" t="s">
        <v>24</v>
      </c>
      <c r="C14" s="3">
        <v>30</v>
      </c>
      <c r="D14" s="3">
        <v>30</v>
      </c>
      <c r="E14" s="3">
        <v>1.66</v>
      </c>
      <c r="F14" s="3">
        <v>1.66</v>
      </c>
      <c r="G14" s="3">
        <v>0.3</v>
      </c>
      <c r="H14" s="3">
        <v>0.3</v>
      </c>
      <c r="I14" s="3">
        <v>9.62</v>
      </c>
      <c r="J14" s="3">
        <v>9.62</v>
      </c>
      <c r="K14" s="3">
        <v>57</v>
      </c>
      <c r="L14" s="3">
        <v>57</v>
      </c>
      <c r="M14" s="3">
        <v>0.05</v>
      </c>
      <c r="N14" s="3">
        <v>0.05</v>
      </c>
      <c r="O14" s="3">
        <v>0</v>
      </c>
      <c r="P14" s="3">
        <v>0</v>
      </c>
      <c r="Q14" s="3">
        <v>0</v>
      </c>
      <c r="R14" s="3">
        <v>0</v>
      </c>
      <c r="S14" s="3">
        <v>0.42</v>
      </c>
      <c r="T14" s="3">
        <v>0.42</v>
      </c>
      <c r="U14" s="3">
        <v>10.5</v>
      </c>
      <c r="V14" s="3">
        <v>10.5</v>
      </c>
      <c r="W14" s="3">
        <v>47.4</v>
      </c>
      <c r="X14" s="3">
        <v>47.4</v>
      </c>
      <c r="Y14" s="3">
        <v>14.1</v>
      </c>
      <c r="Z14" s="3">
        <v>14.1</v>
      </c>
      <c r="AA14" s="3">
        <v>1.18</v>
      </c>
      <c r="AB14" s="3">
        <v>1.18</v>
      </c>
    </row>
    <row r="15" spans="1:28" s="10" customFormat="1" ht="15">
      <c r="A15" s="1">
        <v>338</v>
      </c>
      <c r="B15" s="4" t="s">
        <v>72</v>
      </c>
      <c r="C15" s="1">
        <v>75</v>
      </c>
      <c r="D15" s="1">
        <v>75</v>
      </c>
      <c r="E15" s="1">
        <v>0.3</v>
      </c>
      <c r="F15" s="1">
        <v>0.3</v>
      </c>
      <c r="G15" s="1">
        <v>0.3</v>
      </c>
      <c r="H15" s="1">
        <v>0.3</v>
      </c>
      <c r="I15" s="1">
        <v>7.35</v>
      </c>
      <c r="J15" s="1">
        <v>7.35</v>
      </c>
      <c r="K15" s="1">
        <v>35</v>
      </c>
      <c r="L15" s="1">
        <v>35</v>
      </c>
      <c r="M15" s="1">
        <v>0.04</v>
      </c>
      <c r="N15" s="1">
        <v>0.04</v>
      </c>
      <c r="O15" s="1">
        <v>7.5</v>
      </c>
      <c r="P15" s="1">
        <v>7.5</v>
      </c>
      <c r="Q15" s="1">
        <v>0</v>
      </c>
      <c r="R15" s="1">
        <v>0</v>
      </c>
      <c r="S15" s="1">
        <v>0</v>
      </c>
      <c r="T15" s="1">
        <v>0</v>
      </c>
      <c r="U15" s="1">
        <v>12</v>
      </c>
      <c r="V15" s="1">
        <v>12</v>
      </c>
      <c r="W15" s="1">
        <v>8.25</v>
      </c>
      <c r="X15" s="1">
        <v>8.25</v>
      </c>
      <c r="Y15" s="1">
        <v>6.75</v>
      </c>
      <c r="Z15" s="1">
        <v>6.75</v>
      </c>
      <c r="AA15" s="1">
        <v>1.65</v>
      </c>
      <c r="AB15" s="1">
        <v>1.65</v>
      </c>
    </row>
    <row r="16" spans="1:28" s="10" customFormat="1" ht="15">
      <c r="A16" s="1" t="s">
        <v>42</v>
      </c>
      <c r="B16" s="95" t="s">
        <v>25</v>
      </c>
      <c r="C16" s="1">
        <v>30</v>
      </c>
      <c r="D16" s="1">
        <v>30</v>
      </c>
      <c r="E16" s="1">
        <v>3.8</v>
      </c>
      <c r="F16" s="1">
        <v>3.8</v>
      </c>
      <c r="G16" s="1">
        <v>3.1</v>
      </c>
      <c r="H16" s="1">
        <v>3.1</v>
      </c>
      <c r="I16" s="1">
        <v>28.2</v>
      </c>
      <c r="J16" s="1">
        <v>28.2</v>
      </c>
      <c r="K16" s="1">
        <v>157</v>
      </c>
      <c r="L16" s="1">
        <v>157</v>
      </c>
      <c r="M16" s="1">
        <v>0.03</v>
      </c>
      <c r="N16" s="1">
        <v>0.03</v>
      </c>
      <c r="O16" s="1">
        <v>0.98</v>
      </c>
      <c r="P16" s="1">
        <v>0.98</v>
      </c>
      <c r="Q16" s="1">
        <v>0</v>
      </c>
      <c r="R16" s="1">
        <v>0</v>
      </c>
      <c r="S16" s="1">
        <v>0</v>
      </c>
      <c r="T16" s="1">
        <v>0</v>
      </c>
      <c r="U16" s="1">
        <v>90.8</v>
      </c>
      <c r="V16" s="1">
        <v>90.8</v>
      </c>
      <c r="W16" s="1">
        <v>0.37</v>
      </c>
      <c r="X16" s="1">
        <v>0.37</v>
      </c>
      <c r="Y16" s="1">
        <v>35.8</v>
      </c>
      <c r="Z16" s="1">
        <v>35.8</v>
      </c>
      <c r="AA16" s="1">
        <v>3.22</v>
      </c>
      <c r="AB16" s="1">
        <v>3.22</v>
      </c>
    </row>
    <row r="17" spans="1:28" s="10" customFormat="1" ht="15">
      <c r="A17" s="18"/>
      <c r="B17" s="19" t="s">
        <v>9</v>
      </c>
      <c r="C17" s="27"/>
      <c r="D17" s="27"/>
      <c r="E17" s="27">
        <f>SUM(E9:E16)</f>
        <v>20.56</v>
      </c>
      <c r="F17" s="27">
        <f aca="true" t="shared" si="0" ref="F17:AB17">SUM(F9:F16)</f>
        <v>20.56</v>
      </c>
      <c r="G17" s="27">
        <f t="shared" si="0"/>
        <v>32.620000000000005</v>
      </c>
      <c r="H17" s="27">
        <f t="shared" si="0"/>
        <v>32.620000000000005</v>
      </c>
      <c r="I17" s="27">
        <f t="shared" si="0"/>
        <v>124.17</v>
      </c>
      <c r="J17" s="27">
        <f t="shared" si="0"/>
        <v>124.17</v>
      </c>
      <c r="K17" s="27">
        <f t="shared" si="0"/>
        <v>934.03</v>
      </c>
      <c r="L17" s="27">
        <f t="shared" si="0"/>
        <v>934.03</v>
      </c>
      <c r="M17" s="27">
        <f t="shared" si="0"/>
        <v>0.52</v>
      </c>
      <c r="N17" s="27">
        <f t="shared" si="0"/>
        <v>0.52</v>
      </c>
      <c r="O17" s="27">
        <f t="shared" si="0"/>
        <v>46.599999999999994</v>
      </c>
      <c r="P17" s="27">
        <f t="shared" si="0"/>
        <v>46.599999999999994</v>
      </c>
      <c r="Q17" s="27">
        <f t="shared" si="0"/>
        <v>0.02</v>
      </c>
      <c r="R17" s="27">
        <f t="shared" si="0"/>
        <v>0.02</v>
      </c>
      <c r="S17" s="27">
        <f t="shared" si="0"/>
        <v>3.0599999999999996</v>
      </c>
      <c r="T17" s="27">
        <f t="shared" si="0"/>
        <v>3.0599999999999996</v>
      </c>
      <c r="U17" s="27">
        <f t="shared" si="0"/>
        <v>280.88</v>
      </c>
      <c r="V17" s="27">
        <f t="shared" si="0"/>
        <v>280.88</v>
      </c>
      <c r="W17" s="27">
        <f t="shared" si="0"/>
        <v>297.09999999999997</v>
      </c>
      <c r="X17" s="27">
        <f t="shared" si="0"/>
        <v>297.09999999999997</v>
      </c>
      <c r="Y17" s="27">
        <f t="shared" si="0"/>
        <v>150.99</v>
      </c>
      <c r="Z17" s="27">
        <f t="shared" si="0"/>
        <v>150.99</v>
      </c>
      <c r="AA17" s="27">
        <f t="shared" si="0"/>
        <v>10.22</v>
      </c>
      <c r="AB17" s="27">
        <f t="shared" si="0"/>
        <v>10.22</v>
      </c>
    </row>
    <row r="18" spans="2:28" s="10" customFormat="1" ht="15">
      <c r="B18" s="28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" s="10" customFormat="1" ht="18.75">
      <c r="A19" s="31" t="s">
        <v>13</v>
      </c>
      <c r="B19" s="20"/>
    </row>
    <row r="20" s="10" customFormat="1" ht="15">
      <c r="B20" s="20"/>
    </row>
    <row r="21" spans="1:2" s="10" customFormat="1" ht="18.75">
      <c r="A21" s="31" t="s">
        <v>10</v>
      </c>
      <c r="B21" s="20"/>
    </row>
    <row r="22" s="10" customFormat="1" ht="15">
      <c r="B22" s="20"/>
    </row>
    <row r="23" spans="1:28" s="10" customFormat="1" ht="15">
      <c r="A23" s="79" t="s">
        <v>27</v>
      </c>
      <c r="B23" s="73" t="s">
        <v>49</v>
      </c>
      <c r="C23" s="75" t="s">
        <v>28</v>
      </c>
      <c r="D23" s="76"/>
      <c r="E23" s="57" t="s">
        <v>29</v>
      </c>
      <c r="F23" s="69"/>
      <c r="G23" s="69"/>
      <c r="H23" s="69"/>
      <c r="I23" s="69"/>
      <c r="J23" s="65"/>
      <c r="K23" s="79" t="s">
        <v>35</v>
      </c>
      <c r="L23" s="80"/>
      <c r="M23" s="57" t="s">
        <v>5</v>
      </c>
      <c r="N23" s="58"/>
      <c r="O23" s="58"/>
      <c r="P23" s="58"/>
      <c r="Q23" s="58"/>
      <c r="R23" s="58"/>
      <c r="S23" s="58"/>
      <c r="T23" s="78"/>
      <c r="U23" s="57" t="s">
        <v>6</v>
      </c>
      <c r="V23" s="58"/>
      <c r="W23" s="58"/>
      <c r="X23" s="58"/>
      <c r="Y23" s="58"/>
      <c r="Z23" s="58"/>
      <c r="AA23" s="58"/>
      <c r="AB23" s="58"/>
    </row>
    <row r="24" spans="1:28" s="10" customFormat="1" ht="15">
      <c r="A24" s="91"/>
      <c r="B24" s="74"/>
      <c r="C24" s="77"/>
      <c r="D24" s="60"/>
      <c r="E24" s="59" t="s">
        <v>30</v>
      </c>
      <c r="F24" s="60"/>
      <c r="G24" s="61" t="s">
        <v>31</v>
      </c>
      <c r="H24" s="62"/>
      <c r="I24" s="63" t="s">
        <v>32</v>
      </c>
      <c r="J24" s="60"/>
      <c r="K24" s="81"/>
      <c r="L24" s="68"/>
      <c r="M24" s="63" t="s">
        <v>61</v>
      </c>
      <c r="N24" s="68"/>
      <c r="O24" s="59" t="s">
        <v>37</v>
      </c>
      <c r="P24" s="68"/>
      <c r="Q24" s="63" t="s">
        <v>38</v>
      </c>
      <c r="R24" s="68"/>
      <c r="S24" s="59" t="s">
        <v>39</v>
      </c>
      <c r="T24" s="60"/>
      <c r="U24" s="64" t="s">
        <v>40</v>
      </c>
      <c r="V24" s="65"/>
      <c r="W24" s="61" t="s">
        <v>41</v>
      </c>
      <c r="X24" s="65"/>
      <c r="Y24" s="64" t="s">
        <v>7</v>
      </c>
      <c r="Z24" s="65"/>
      <c r="AA24" s="61" t="s">
        <v>8</v>
      </c>
      <c r="AB24" s="65"/>
    </row>
    <row r="25" spans="1:28" s="10" customFormat="1" ht="60">
      <c r="A25" s="15"/>
      <c r="B25" s="15"/>
      <c r="C25" s="14" t="s">
        <v>33</v>
      </c>
      <c r="D25" s="14" t="s">
        <v>34</v>
      </c>
      <c r="E25" s="14" t="s">
        <v>33</v>
      </c>
      <c r="F25" s="14" t="s">
        <v>34</v>
      </c>
      <c r="G25" s="14" t="s">
        <v>33</v>
      </c>
      <c r="H25" s="14" t="s">
        <v>34</v>
      </c>
      <c r="I25" s="14" t="s">
        <v>33</v>
      </c>
      <c r="J25" s="14" t="s">
        <v>34</v>
      </c>
      <c r="K25" s="14" t="s">
        <v>33</v>
      </c>
      <c r="L25" s="14" t="s">
        <v>34</v>
      </c>
      <c r="M25" s="14" t="s">
        <v>33</v>
      </c>
      <c r="N25" s="14" t="s">
        <v>34</v>
      </c>
      <c r="O25" s="14" t="s">
        <v>33</v>
      </c>
      <c r="P25" s="14" t="s">
        <v>34</v>
      </c>
      <c r="Q25" s="14" t="s">
        <v>33</v>
      </c>
      <c r="R25" s="14" t="s">
        <v>34</v>
      </c>
      <c r="S25" s="14" t="s">
        <v>33</v>
      </c>
      <c r="T25" s="14" t="s">
        <v>34</v>
      </c>
      <c r="U25" s="14" t="s">
        <v>33</v>
      </c>
      <c r="V25" s="14" t="s">
        <v>34</v>
      </c>
      <c r="W25" s="14" t="s">
        <v>33</v>
      </c>
      <c r="X25" s="14" t="s">
        <v>34</v>
      </c>
      <c r="Y25" s="14" t="s">
        <v>33</v>
      </c>
      <c r="Z25" s="14" t="s">
        <v>34</v>
      </c>
      <c r="AA25" s="14" t="s">
        <v>33</v>
      </c>
      <c r="AB25" s="14" t="s">
        <v>34</v>
      </c>
    </row>
    <row r="26" spans="1:28" s="10" customFormat="1" ht="15">
      <c r="A26" s="15">
        <v>1</v>
      </c>
      <c r="B26" s="15">
        <v>2</v>
      </c>
      <c r="C26" s="66">
        <v>3</v>
      </c>
      <c r="D26" s="67"/>
      <c r="E26" s="66">
        <v>4</v>
      </c>
      <c r="F26" s="67"/>
      <c r="G26" s="66">
        <v>5</v>
      </c>
      <c r="H26" s="67"/>
      <c r="I26" s="66">
        <v>6</v>
      </c>
      <c r="J26" s="67"/>
      <c r="K26" s="66">
        <v>7</v>
      </c>
      <c r="L26" s="67"/>
      <c r="M26" s="66">
        <v>8</v>
      </c>
      <c r="N26" s="67"/>
      <c r="O26" s="66">
        <v>9</v>
      </c>
      <c r="P26" s="67"/>
      <c r="Q26" s="66">
        <v>10</v>
      </c>
      <c r="R26" s="67"/>
      <c r="S26" s="66">
        <v>11</v>
      </c>
      <c r="T26" s="67"/>
      <c r="U26" s="66">
        <v>12</v>
      </c>
      <c r="V26" s="67"/>
      <c r="W26" s="66">
        <v>13</v>
      </c>
      <c r="X26" s="67"/>
      <c r="Y26" s="66">
        <v>14</v>
      </c>
      <c r="Z26" s="67"/>
      <c r="AA26" s="66">
        <v>15</v>
      </c>
      <c r="AB26" s="67"/>
    </row>
    <row r="27" spans="1:28" s="10" customFormat="1" ht="15">
      <c r="A27" s="21">
        <v>52</v>
      </c>
      <c r="B27" s="33" t="s">
        <v>62</v>
      </c>
      <c r="C27" s="21">
        <v>60</v>
      </c>
      <c r="D27" s="21">
        <v>60</v>
      </c>
      <c r="E27" s="21">
        <v>0.9</v>
      </c>
      <c r="F27" s="21">
        <v>0.9</v>
      </c>
      <c r="G27" s="21">
        <v>3.6</v>
      </c>
      <c r="H27" s="21">
        <v>3.6</v>
      </c>
      <c r="I27" s="21">
        <v>5.1</v>
      </c>
      <c r="J27" s="21">
        <v>5.1</v>
      </c>
      <c r="K27" s="21">
        <v>55.7</v>
      </c>
      <c r="L27" s="21">
        <v>55.7</v>
      </c>
      <c r="M27" s="21">
        <v>0.01</v>
      </c>
      <c r="N27" s="21">
        <v>0.01</v>
      </c>
      <c r="O27" s="21">
        <v>8.5</v>
      </c>
      <c r="P27" s="21">
        <v>8.5</v>
      </c>
      <c r="Q27" s="21">
        <v>0</v>
      </c>
      <c r="R27" s="21">
        <v>0</v>
      </c>
      <c r="S27" s="21">
        <v>1.62</v>
      </c>
      <c r="T27" s="3">
        <v>1.62</v>
      </c>
      <c r="U27" s="21">
        <v>21.27</v>
      </c>
      <c r="V27" s="21">
        <v>21.27</v>
      </c>
      <c r="W27" s="21">
        <v>24.4</v>
      </c>
      <c r="X27" s="21">
        <v>24.4</v>
      </c>
      <c r="Y27" s="21">
        <v>12.4</v>
      </c>
      <c r="Z27" s="21">
        <v>12.4</v>
      </c>
      <c r="AA27" s="21">
        <v>0.8</v>
      </c>
      <c r="AB27" s="21">
        <v>0.8</v>
      </c>
    </row>
    <row r="28" spans="1:28" s="10" customFormat="1" ht="28.5">
      <c r="A28" s="3">
        <v>102</v>
      </c>
      <c r="B28" s="7" t="s">
        <v>63</v>
      </c>
      <c r="C28" s="3">
        <v>250</v>
      </c>
      <c r="D28" s="3">
        <v>250</v>
      </c>
      <c r="E28" s="3">
        <v>5.49</v>
      </c>
      <c r="F28" s="3">
        <v>5.49</v>
      </c>
      <c r="G28" s="3">
        <v>5.27</v>
      </c>
      <c r="H28" s="3">
        <v>5.27</v>
      </c>
      <c r="I28" s="3">
        <v>16.53</v>
      </c>
      <c r="J28" s="26">
        <v>16.53</v>
      </c>
      <c r="K28" s="3">
        <v>148.25</v>
      </c>
      <c r="L28" s="3">
        <v>148.25</v>
      </c>
      <c r="M28" s="3">
        <v>0.2</v>
      </c>
      <c r="N28" s="3">
        <v>0.2</v>
      </c>
      <c r="O28" s="3">
        <v>6.85</v>
      </c>
      <c r="P28" s="3">
        <v>6.85</v>
      </c>
      <c r="Q28" s="3">
        <v>0.04</v>
      </c>
      <c r="R28" s="3">
        <v>0.04</v>
      </c>
      <c r="S28" s="3">
        <v>0.1</v>
      </c>
      <c r="T28" s="3">
        <v>0.1</v>
      </c>
      <c r="U28" s="3">
        <v>42.6</v>
      </c>
      <c r="V28" s="3">
        <v>42.6</v>
      </c>
      <c r="W28" s="3">
        <v>88.1</v>
      </c>
      <c r="X28" s="3">
        <v>88.1</v>
      </c>
      <c r="Y28" s="3">
        <v>19.09</v>
      </c>
      <c r="Z28" s="3">
        <v>19.09</v>
      </c>
      <c r="AA28" s="3">
        <v>1.1</v>
      </c>
      <c r="AB28" s="3">
        <v>1.1</v>
      </c>
    </row>
    <row r="29" spans="1:28" s="10" customFormat="1" ht="43.5">
      <c r="A29" s="1">
        <v>269</v>
      </c>
      <c r="B29" s="4" t="s">
        <v>58</v>
      </c>
      <c r="C29" s="1">
        <v>80</v>
      </c>
      <c r="D29" s="1">
        <v>80</v>
      </c>
      <c r="E29" s="1">
        <v>8.16</v>
      </c>
      <c r="F29" s="1">
        <v>8.16</v>
      </c>
      <c r="G29" s="1">
        <v>10.72</v>
      </c>
      <c r="H29" s="1">
        <v>10.72</v>
      </c>
      <c r="I29" s="1">
        <v>8.26</v>
      </c>
      <c r="J29" s="1">
        <v>8.26</v>
      </c>
      <c r="K29" s="1">
        <v>163</v>
      </c>
      <c r="L29" s="1">
        <v>163</v>
      </c>
      <c r="M29" s="1">
        <v>0.18</v>
      </c>
      <c r="N29" s="1">
        <v>0.18</v>
      </c>
      <c r="O29" s="1">
        <v>0.14</v>
      </c>
      <c r="P29" s="1">
        <v>0.14</v>
      </c>
      <c r="Q29" s="1">
        <v>0.02</v>
      </c>
      <c r="R29" s="1">
        <v>0.02</v>
      </c>
      <c r="S29" s="1">
        <v>0</v>
      </c>
      <c r="T29" s="1">
        <v>0</v>
      </c>
      <c r="U29" s="1">
        <v>23.49</v>
      </c>
      <c r="V29" s="1">
        <v>23.49</v>
      </c>
      <c r="W29" s="1">
        <v>99.96</v>
      </c>
      <c r="X29" s="1">
        <v>99.96</v>
      </c>
      <c r="Y29" s="1">
        <v>18.7</v>
      </c>
      <c r="Z29" s="1">
        <v>18.7</v>
      </c>
      <c r="AA29" s="1">
        <v>1.36</v>
      </c>
      <c r="AB29" s="1">
        <v>1.36</v>
      </c>
    </row>
    <row r="30" spans="1:28" s="10" customFormat="1" ht="15">
      <c r="A30" s="1">
        <v>304</v>
      </c>
      <c r="B30" s="4" t="s">
        <v>14</v>
      </c>
      <c r="C30" s="1">
        <v>150</v>
      </c>
      <c r="D30" s="1">
        <v>150</v>
      </c>
      <c r="E30" s="1">
        <v>3.65</v>
      </c>
      <c r="F30" s="1">
        <v>3.65</v>
      </c>
      <c r="G30" s="1">
        <v>5.37</v>
      </c>
      <c r="H30" s="1">
        <v>5.37</v>
      </c>
      <c r="I30" s="1">
        <v>36.67</v>
      </c>
      <c r="J30" s="1">
        <v>36.67</v>
      </c>
      <c r="K30" s="1">
        <v>209.7</v>
      </c>
      <c r="L30" s="1">
        <v>209.7</v>
      </c>
      <c r="M30" s="1">
        <v>0.04</v>
      </c>
      <c r="N30" s="1">
        <v>0.04</v>
      </c>
      <c r="O30" s="1">
        <v>0</v>
      </c>
      <c r="P30" s="1">
        <v>0</v>
      </c>
      <c r="Q30" s="16">
        <v>0</v>
      </c>
      <c r="R30" s="1">
        <v>0</v>
      </c>
      <c r="S30" s="16">
        <v>0</v>
      </c>
      <c r="T30" s="1">
        <v>0</v>
      </c>
      <c r="U30" s="1">
        <v>1.37</v>
      </c>
      <c r="V30" s="1">
        <v>1.37</v>
      </c>
      <c r="W30" s="16">
        <v>60.95</v>
      </c>
      <c r="X30" s="16">
        <v>60.95</v>
      </c>
      <c r="Y30" s="1">
        <v>16.34</v>
      </c>
      <c r="Z30" s="1">
        <v>16.34</v>
      </c>
      <c r="AA30" s="1">
        <v>0.53</v>
      </c>
      <c r="AB30" s="1">
        <v>0.53</v>
      </c>
    </row>
    <row r="31" spans="1:28" s="10" customFormat="1" ht="15">
      <c r="A31" s="1">
        <v>382</v>
      </c>
      <c r="B31" s="4" t="s">
        <v>76</v>
      </c>
      <c r="C31" s="1">
        <v>200</v>
      </c>
      <c r="D31" s="1">
        <v>200</v>
      </c>
      <c r="E31" s="1">
        <v>3.78</v>
      </c>
      <c r="F31" s="1">
        <v>3.78</v>
      </c>
      <c r="G31" s="1">
        <v>0.67</v>
      </c>
      <c r="H31" s="1">
        <v>0.67</v>
      </c>
      <c r="I31" s="1">
        <v>25.89</v>
      </c>
      <c r="J31" s="1">
        <v>25.89</v>
      </c>
      <c r="K31" s="1">
        <v>125.11</v>
      </c>
      <c r="L31" s="1">
        <v>125.11</v>
      </c>
      <c r="M31" s="1">
        <v>0.02</v>
      </c>
      <c r="N31" s="1">
        <v>0.02</v>
      </c>
      <c r="O31" s="1">
        <v>1.33</v>
      </c>
      <c r="P31" s="1">
        <v>1.33</v>
      </c>
      <c r="Q31" s="1">
        <v>0</v>
      </c>
      <c r="R31" s="1">
        <v>0</v>
      </c>
      <c r="S31" s="1">
        <v>0</v>
      </c>
      <c r="T31" s="1">
        <v>0</v>
      </c>
      <c r="U31" s="1">
        <v>133.33</v>
      </c>
      <c r="V31" s="1">
        <v>133.33</v>
      </c>
      <c r="W31" s="1">
        <v>111.11</v>
      </c>
      <c r="X31" s="1">
        <v>111.11</v>
      </c>
      <c r="Y31" s="1">
        <v>25.56</v>
      </c>
      <c r="Z31" s="1">
        <v>25.56</v>
      </c>
      <c r="AA31" s="1">
        <v>2</v>
      </c>
      <c r="AB31" s="1">
        <v>2</v>
      </c>
    </row>
    <row r="32" spans="1:28" s="10" customFormat="1" ht="15">
      <c r="A32" s="1" t="s">
        <v>42</v>
      </c>
      <c r="B32" s="4" t="s">
        <v>24</v>
      </c>
      <c r="C32" s="3">
        <v>30</v>
      </c>
      <c r="D32" s="3">
        <v>30</v>
      </c>
      <c r="E32" s="3">
        <v>1.66</v>
      </c>
      <c r="F32" s="3">
        <v>1.66</v>
      </c>
      <c r="G32" s="3">
        <v>0.3</v>
      </c>
      <c r="H32" s="3">
        <v>0.3</v>
      </c>
      <c r="I32" s="3">
        <v>9.62</v>
      </c>
      <c r="J32" s="3">
        <v>9.62</v>
      </c>
      <c r="K32" s="3">
        <v>57</v>
      </c>
      <c r="L32" s="3">
        <v>57</v>
      </c>
      <c r="M32" s="3">
        <v>0.05</v>
      </c>
      <c r="N32" s="3">
        <v>0.05</v>
      </c>
      <c r="O32" s="3">
        <v>0</v>
      </c>
      <c r="P32" s="3">
        <v>0</v>
      </c>
      <c r="Q32" s="3">
        <v>0</v>
      </c>
      <c r="R32" s="3">
        <v>0</v>
      </c>
      <c r="S32" s="3">
        <v>0.42</v>
      </c>
      <c r="T32" s="3">
        <v>0.42</v>
      </c>
      <c r="U32" s="3">
        <v>10.5</v>
      </c>
      <c r="V32" s="3">
        <v>10.5</v>
      </c>
      <c r="W32" s="3">
        <v>47.4</v>
      </c>
      <c r="X32" s="3">
        <v>47.4</v>
      </c>
      <c r="Y32" s="3">
        <v>14.1</v>
      </c>
      <c r="Z32" s="3">
        <v>14.1</v>
      </c>
      <c r="AA32" s="3">
        <v>1.18</v>
      </c>
      <c r="AB32" s="3">
        <v>1.18</v>
      </c>
    </row>
    <row r="33" spans="1:28" s="10" customFormat="1" ht="15">
      <c r="A33" s="1">
        <v>338</v>
      </c>
      <c r="B33" s="4" t="s">
        <v>74</v>
      </c>
      <c r="C33" s="1">
        <v>100</v>
      </c>
      <c r="D33" s="1">
        <v>100</v>
      </c>
      <c r="E33" s="1">
        <v>1.51</v>
      </c>
      <c r="F33" s="1">
        <v>1.51</v>
      </c>
      <c r="G33" s="1">
        <v>0.51</v>
      </c>
      <c r="H33" s="1">
        <v>0.51</v>
      </c>
      <c r="I33" s="1">
        <v>21</v>
      </c>
      <c r="J33" s="1">
        <v>21</v>
      </c>
      <c r="K33" s="1">
        <v>96</v>
      </c>
      <c r="L33" s="1">
        <v>96</v>
      </c>
      <c r="M33" s="1">
        <v>0.65</v>
      </c>
      <c r="N33" s="1">
        <v>0.65</v>
      </c>
      <c r="O33" s="1">
        <v>10</v>
      </c>
      <c r="P33" s="1">
        <v>10</v>
      </c>
      <c r="Q33" s="1">
        <v>0</v>
      </c>
      <c r="R33" s="1">
        <v>0</v>
      </c>
      <c r="S33" s="1">
        <v>0</v>
      </c>
      <c r="T33" s="1">
        <v>0</v>
      </c>
      <c r="U33" s="1">
        <v>8</v>
      </c>
      <c r="V33" s="1">
        <v>8</v>
      </c>
      <c r="W33" s="1">
        <v>28</v>
      </c>
      <c r="X33" s="1">
        <v>28</v>
      </c>
      <c r="Y33" s="1">
        <v>42</v>
      </c>
      <c r="Z33" s="1">
        <v>42</v>
      </c>
      <c r="AA33" s="1">
        <v>0.6</v>
      </c>
      <c r="AB33" s="1">
        <v>0.6</v>
      </c>
    </row>
    <row r="34" spans="1:28" s="10" customFormat="1" ht="15">
      <c r="A34" s="1"/>
      <c r="B34" s="19" t="s">
        <v>9</v>
      </c>
      <c r="C34" s="2"/>
      <c r="D34" s="2"/>
      <c r="E34" s="2">
        <f aca="true" t="shared" si="1" ref="E34:AB34">SUM(E28:E33)</f>
        <v>24.250000000000004</v>
      </c>
      <c r="F34" s="2">
        <f t="shared" si="1"/>
        <v>24.250000000000004</v>
      </c>
      <c r="G34" s="2">
        <f t="shared" si="1"/>
        <v>22.840000000000003</v>
      </c>
      <c r="H34" s="2">
        <f t="shared" si="1"/>
        <v>22.840000000000003</v>
      </c>
      <c r="I34" s="32">
        <f t="shared" si="1"/>
        <v>117.97</v>
      </c>
      <c r="J34" s="32">
        <f t="shared" si="1"/>
        <v>117.97</v>
      </c>
      <c r="K34" s="2">
        <f t="shared" si="1"/>
        <v>799.0600000000001</v>
      </c>
      <c r="L34" s="2">
        <f t="shared" si="1"/>
        <v>799.0600000000001</v>
      </c>
      <c r="M34" s="2">
        <f t="shared" si="1"/>
        <v>1.1400000000000001</v>
      </c>
      <c r="N34" s="2">
        <f t="shared" si="1"/>
        <v>1.1400000000000001</v>
      </c>
      <c r="O34" s="2">
        <f t="shared" si="1"/>
        <v>18.32</v>
      </c>
      <c r="P34" s="2">
        <f t="shared" si="1"/>
        <v>18.32</v>
      </c>
      <c r="Q34" s="2">
        <f t="shared" si="1"/>
        <v>0.06</v>
      </c>
      <c r="R34" s="2">
        <f t="shared" si="1"/>
        <v>0.06</v>
      </c>
      <c r="S34" s="2">
        <f t="shared" si="1"/>
        <v>0.52</v>
      </c>
      <c r="T34" s="2">
        <f t="shared" si="1"/>
        <v>0.52</v>
      </c>
      <c r="U34" s="32">
        <f t="shared" si="1"/>
        <v>219.29000000000002</v>
      </c>
      <c r="V34" s="32">
        <f t="shared" si="1"/>
        <v>219.29000000000002</v>
      </c>
      <c r="W34" s="2">
        <f t="shared" si="1"/>
        <v>435.52</v>
      </c>
      <c r="X34" s="2">
        <f t="shared" si="1"/>
        <v>435.52</v>
      </c>
      <c r="Y34" s="2">
        <f t="shared" si="1"/>
        <v>135.79</v>
      </c>
      <c r="Z34" s="2">
        <f t="shared" si="1"/>
        <v>135.79</v>
      </c>
      <c r="AA34" s="2">
        <f t="shared" si="1"/>
        <v>6.77</v>
      </c>
      <c r="AB34" s="2">
        <f t="shared" si="1"/>
        <v>6.77</v>
      </c>
    </row>
    <row r="35" spans="2:28" s="10" customFormat="1" ht="15">
      <c r="B35" s="28"/>
      <c r="C35" s="29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" s="10" customFormat="1" ht="18.75">
      <c r="A36" s="31" t="s">
        <v>15</v>
      </c>
      <c r="B36" s="20"/>
    </row>
    <row r="37" s="10" customFormat="1" ht="15">
      <c r="B37" s="20"/>
    </row>
    <row r="38" s="10" customFormat="1" ht="15">
      <c r="B38" s="20"/>
    </row>
    <row r="39" spans="1:2" s="10" customFormat="1" ht="18.75">
      <c r="A39" s="31" t="s">
        <v>10</v>
      </c>
      <c r="B39" s="20"/>
    </row>
    <row r="40" s="10" customFormat="1" ht="15">
      <c r="B40" s="20"/>
    </row>
    <row r="41" spans="1:28" s="10" customFormat="1" ht="15">
      <c r="A41" s="79" t="s">
        <v>27</v>
      </c>
      <c r="B41" s="73" t="s">
        <v>49</v>
      </c>
      <c r="C41" s="75" t="s">
        <v>28</v>
      </c>
      <c r="D41" s="76"/>
      <c r="E41" s="57" t="s">
        <v>29</v>
      </c>
      <c r="F41" s="69"/>
      <c r="G41" s="69"/>
      <c r="H41" s="69"/>
      <c r="I41" s="69"/>
      <c r="J41" s="65"/>
      <c r="K41" s="79" t="s">
        <v>35</v>
      </c>
      <c r="L41" s="80"/>
      <c r="M41" s="57" t="s">
        <v>5</v>
      </c>
      <c r="N41" s="58"/>
      <c r="O41" s="58"/>
      <c r="P41" s="58"/>
      <c r="Q41" s="58"/>
      <c r="R41" s="58"/>
      <c r="S41" s="58"/>
      <c r="T41" s="78"/>
      <c r="U41" s="57" t="s">
        <v>6</v>
      </c>
      <c r="V41" s="58"/>
      <c r="W41" s="58"/>
      <c r="X41" s="58"/>
      <c r="Y41" s="58"/>
      <c r="Z41" s="58"/>
      <c r="AA41" s="58"/>
      <c r="AB41" s="58"/>
    </row>
    <row r="42" spans="1:28" s="10" customFormat="1" ht="15">
      <c r="A42" s="91"/>
      <c r="B42" s="74"/>
      <c r="C42" s="77"/>
      <c r="D42" s="60"/>
      <c r="E42" s="59" t="s">
        <v>30</v>
      </c>
      <c r="F42" s="60"/>
      <c r="G42" s="61" t="s">
        <v>31</v>
      </c>
      <c r="H42" s="62"/>
      <c r="I42" s="63" t="s">
        <v>32</v>
      </c>
      <c r="J42" s="60"/>
      <c r="K42" s="81"/>
      <c r="L42" s="68"/>
      <c r="M42" s="63" t="s">
        <v>36</v>
      </c>
      <c r="N42" s="68"/>
      <c r="O42" s="59" t="s">
        <v>37</v>
      </c>
      <c r="P42" s="68"/>
      <c r="Q42" s="63" t="s">
        <v>38</v>
      </c>
      <c r="R42" s="68"/>
      <c r="S42" s="59" t="s">
        <v>39</v>
      </c>
      <c r="T42" s="60"/>
      <c r="U42" s="64" t="s">
        <v>40</v>
      </c>
      <c r="V42" s="65"/>
      <c r="W42" s="61" t="s">
        <v>41</v>
      </c>
      <c r="X42" s="65"/>
      <c r="Y42" s="64" t="s">
        <v>7</v>
      </c>
      <c r="Z42" s="65"/>
      <c r="AA42" s="61" t="s">
        <v>8</v>
      </c>
      <c r="AB42" s="65"/>
    </row>
    <row r="43" spans="1:28" s="10" customFormat="1" ht="60">
      <c r="A43" s="15"/>
      <c r="B43" s="15"/>
      <c r="C43" s="14" t="s">
        <v>33</v>
      </c>
      <c r="D43" s="14" t="s">
        <v>34</v>
      </c>
      <c r="E43" s="14" t="s">
        <v>33</v>
      </c>
      <c r="F43" s="14" t="s">
        <v>34</v>
      </c>
      <c r="G43" s="14" t="s">
        <v>33</v>
      </c>
      <c r="H43" s="14" t="s">
        <v>34</v>
      </c>
      <c r="I43" s="14" t="s">
        <v>33</v>
      </c>
      <c r="J43" s="14" t="s">
        <v>34</v>
      </c>
      <c r="K43" s="14" t="s">
        <v>33</v>
      </c>
      <c r="L43" s="14" t="s">
        <v>34</v>
      </c>
      <c r="M43" s="14" t="s">
        <v>33</v>
      </c>
      <c r="N43" s="14" t="s">
        <v>34</v>
      </c>
      <c r="O43" s="14" t="s">
        <v>33</v>
      </c>
      <c r="P43" s="14" t="s">
        <v>34</v>
      </c>
      <c r="Q43" s="14" t="s">
        <v>33</v>
      </c>
      <c r="R43" s="14" t="s">
        <v>34</v>
      </c>
      <c r="S43" s="14" t="s">
        <v>33</v>
      </c>
      <c r="T43" s="14" t="s">
        <v>34</v>
      </c>
      <c r="U43" s="14" t="s">
        <v>33</v>
      </c>
      <c r="V43" s="14" t="s">
        <v>34</v>
      </c>
      <c r="W43" s="14" t="s">
        <v>33</v>
      </c>
      <c r="X43" s="14" t="s">
        <v>34</v>
      </c>
      <c r="Y43" s="14" t="s">
        <v>33</v>
      </c>
      <c r="Z43" s="14" t="s">
        <v>34</v>
      </c>
      <c r="AA43" s="14" t="s">
        <v>33</v>
      </c>
      <c r="AB43" s="14" t="s">
        <v>34</v>
      </c>
    </row>
    <row r="44" spans="1:28" s="10" customFormat="1" ht="15">
      <c r="A44" s="15">
        <v>1</v>
      </c>
      <c r="B44" s="15">
        <v>2</v>
      </c>
      <c r="C44" s="66">
        <v>3</v>
      </c>
      <c r="D44" s="67"/>
      <c r="E44" s="66">
        <v>4</v>
      </c>
      <c r="F44" s="67"/>
      <c r="G44" s="66">
        <v>5</v>
      </c>
      <c r="H44" s="67"/>
      <c r="I44" s="66">
        <v>6</v>
      </c>
      <c r="J44" s="67"/>
      <c r="K44" s="66">
        <v>7</v>
      </c>
      <c r="L44" s="67"/>
      <c r="M44" s="66">
        <v>8</v>
      </c>
      <c r="N44" s="67"/>
      <c r="O44" s="66">
        <v>9</v>
      </c>
      <c r="P44" s="67"/>
      <c r="Q44" s="66">
        <v>10</v>
      </c>
      <c r="R44" s="67"/>
      <c r="S44" s="66">
        <v>11</v>
      </c>
      <c r="T44" s="67"/>
      <c r="U44" s="66">
        <v>12</v>
      </c>
      <c r="V44" s="67"/>
      <c r="W44" s="66">
        <v>13</v>
      </c>
      <c r="X44" s="67"/>
      <c r="Y44" s="66">
        <v>14</v>
      </c>
      <c r="Z44" s="67"/>
      <c r="AA44" s="66">
        <v>15</v>
      </c>
      <c r="AB44" s="67"/>
    </row>
    <row r="45" spans="1:28" s="10" customFormat="1" ht="29.25">
      <c r="A45" s="34">
        <v>71</v>
      </c>
      <c r="B45" s="4" t="s">
        <v>44</v>
      </c>
      <c r="C45" s="1">
        <v>40</v>
      </c>
      <c r="D45" s="1">
        <v>40</v>
      </c>
      <c r="E45" s="1">
        <v>0.44</v>
      </c>
      <c r="F45" s="1">
        <v>0.44</v>
      </c>
      <c r="G45" s="1">
        <v>0.07</v>
      </c>
      <c r="H45" s="1">
        <v>0.07</v>
      </c>
      <c r="I45" s="1">
        <v>1.52</v>
      </c>
      <c r="J45" s="1">
        <v>1.52</v>
      </c>
      <c r="K45" s="1">
        <v>8.8</v>
      </c>
      <c r="L45" s="1">
        <v>8.8</v>
      </c>
      <c r="M45" s="1">
        <v>0.04</v>
      </c>
      <c r="N45" s="1">
        <v>0.04</v>
      </c>
      <c r="O45" s="1">
        <v>7</v>
      </c>
      <c r="P45" s="1">
        <v>7</v>
      </c>
      <c r="Q45" s="1">
        <v>0</v>
      </c>
      <c r="R45" s="1">
        <v>0</v>
      </c>
      <c r="S45" s="1">
        <v>0</v>
      </c>
      <c r="T45" s="1">
        <v>0</v>
      </c>
      <c r="U45" s="1">
        <v>5.6</v>
      </c>
      <c r="V45" s="1">
        <v>5.6</v>
      </c>
      <c r="W45" s="1">
        <v>10.4</v>
      </c>
      <c r="X45" s="1">
        <v>10.4</v>
      </c>
      <c r="Y45" s="1">
        <v>8</v>
      </c>
      <c r="Z45" s="1">
        <v>8</v>
      </c>
      <c r="AA45" s="1">
        <v>0.36</v>
      </c>
      <c r="AB45" s="1">
        <v>0.36</v>
      </c>
    </row>
    <row r="46" spans="1:28" s="10" customFormat="1" ht="28.5">
      <c r="A46" s="8">
        <v>96</v>
      </c>
      <c r="B46" s="7" t="s">
        <v>68</v>
      </c>
      <c r="C46" s="8">
        <v>250</v>
      </c>
      <c r="D46" s="8">
        <v>250</v>
      </c>
      <c r="E46" s="3">
        <v>2.02</v>
      </c>
      <c r="F46" s="3">
        <v>2.02</v>
      </c>
      <c r="G46" s="3">
        <v>5.09</v>
      </c>
      <c r="H46" s="3">
        <v>5.09</v>
      </c>
      <c r="I46" s="3">
        <v>11.98</v>
      </c>
      <c r="J46" s="3">
        <v>11.98</v>
      </c>
      <c r="K46" s="3">
        <v>107.25</v>
      </c>
      <c r="L46" s="3">
        <v>107.25</v>
      </c>
      <c r="M46" s="3">
        <v>0.15</v>
      </c>
      <c r="N46" s="3">
        <v>0.15</v>
      </c>
      <c r="O46" s="3">
        <v>8.38</v>
      </c>
      <c r="P46" s="3">
        <v>8.38</v>
      </c>
      <c r="Q46" s="3">
        <v>0</v>
      </c>
      <c r="R46" s="3">
        <v>0</v>
      </c>
      <c r="S46" s="3">
        <v>0</v>
      </c>
      <c r="T46" s="3">
        <v>0</v>
      </c>
      <c r="U46" s="3">
        <v>29.15</v>
      </c>
      <c r="V46" s="3">
        <v>29.15</v>
      </c>
      <c r="W46" s="3">
        <v>56.73</v>
      </c>
      <c r="X46" s="3">
        <v>56.73</v>
      </c>
      <c r="Y46" s="3">
        <v>24.18</v>
      </c>
      <c r="Z46" s="3">
        <v>24.18</v>
      </c>
      <c r="AA46" s="3">
        <v>0.74</v>
      </c>
      <c r="AB46" s="3">
        <v>0.74</v>
      </c>
    </row>
    <row r="47" spans="1:28" s="10" customFormat="1" ht="15">
      <c r="A47" s="8">
        <v>260</v>
      </c>
      <c r="B47" s="7" t="s">
        <v>69</v>
      </c>
      <c r="C47" s="3" t="s">
        <v>75</v>
      </c>
      <c r="D47" s="3" t="s">
        <v>75</v>
      </c>
      <c r="E47" s="3">
        <v>3.34</v>
      </c>
      <c r="F47" s="3">
        <v>3.34</v>
      </c>
      <c r="G47" s="3">
        <v>3.52</v>
      </c>
      <c r="H47" s="3">
        <v>3.52</v>
      </c>
      <c r="I47" s="3">
        <v>1.45</v>
      </c>
      <c r="J47" s="3">
        <v>1.45</v>
      </c>
      <c r="K47" s="3">
        <v>110.5</v>
      </c>
      <c r="L47" s="3">
        <v>110.5</v>
      </c>
      <c r="M47" s="3">
        <v>0.02</v>
      </c>
      <c r="N47" s="3">
        <v>0.02</v>
      </c>
      <c r="O47" s="3">
        <v>0.46</v>
      </c>
      <c r="P47" s="3">
        <v>0.46</v>
      </c>
      <c r="Q47" s="3">
        <v>0</v>
      </c>
      <c r="R47" s="3">
        <v>0</v>
      </c>
      <c r="S47" s="3">
        <v>1.3</v>
      </c>
      <c r="T47" s="3">
        <v>1.3</v>
      </c>
      <c r="U47" s="3">
        <v>10.9</v>
      </c>
      <c r="V47" s="3">
        <v>10.9</v>
      </c>
      <c r="W47" s="3">
        <v>77.07</v>
      </c>
      <c r="X47" s="3">
        <v>77.07</v>
      </c>
      <c r="Y47" s="3">
        <v>11.01</v>
      </c>
      <c r="Z47" s="3">
        <v>11.01</v>
      </c>
      <c r="AA47" s="3">
        <v>1.03</v>
      </c>
      <c r="AB47" s="3">
        <v>1.03</v>
      </c>
    </row>
    <row r="48" spans="1:28" s="10" customFormat="1" ht="29.25">
      <c r="A48" s="1">
        <v>171</v>
      </c>
      <c r="B48" s="4" t="s">
        <v>11</v>
      </c>
      <c r="C48" s="1">
        <v>150</v>
      </c>
      <c r="D48" s="1">
        <v>150</v>
      </c>
      <c r="E48" s="16">
        <v>8.3</v>
      </c>
      <c r="F48" s="16">
        <v>8.3</v>
      </c>
      <c r="G48" s="16">
        <v>8.96</v>
      </c>
      <c r="H48" s="16">
        <v>8.96</v>
      </c>
      <c r="I48" s="1">
        <v>37.37</v>
      </c>
      <c r="J48" s="1">
        <v>37.37</v>
      </c>
      <c r="K48" s="1">
        <v>262.5</v>
      </c>
      <c r="L48" s="1">
        <v>262.5</v>
      </c>
      <c r="M48" s="1">
        <v>0.31</v>
      </c>
      <c r="N48" s="1">
        <v>0.31</v>
      </c>
      <c r="O48" s="1">
        <v>0</v>
      </c>
      <c r="P48" s="1">
        <v>0</v>
      </c>
      <c r="Q48" s="16">
        <v>0.03</v>
      </c>
      <c r="R48" s="16">
        <v>0.03</v>
      </c>
      <c r="S48" s="1">
        <v>0</v>
      </c>
      <c r="T48" s="1">
        <v>0</v>
      </c>
      <c r="U48" s="1">
        <v>24.74</v>
      </c>
      <c r="V48" s="1">
        <v>24.74</v>
      </c>
      <c r="W48" s="1">
        <v>197.2</v>
      </c>
      <c r="X48" s="1">
        <v>197.2</v>
      </c>
      <c r="Y48" s="16">
        <v>131.74</v>
      </c>
      <c r="Z48" s="16">
        <v>131.74</v>
      </c>
      <c r="AA48" s="1">
        <v>4.43</v>
      </c>
      <c r="AB48" s="1">
        <v>4.43</v>
      </c>
    </row>
    <row r="49" spans="1:28" s="10" customFormat="1" ht="29.25">
      <c r="A49" s="1">
        <v>349</v>
      </c>
      <c r="B49" s="4" t="s">
        <v>12</v>
      </c>
      <c r="C49" s="3">
        <v>200</v>
      </c>
      <c r="D49" s="3">
        <v>200</v>
      </c>
      <c r="E49" s="3">
        <v>0.6</v>
      </c>
      <c r="F49" s="3">
        <v>0.6</v>
      </c>
      <c r="G49" s="3">
        <v>0.3</v>
      </c>
      <c r="H49" s="3">
        <v>0.3</v>
      </c>
      <c r="I49" s="3">
        <v>37.12</v>
      </c>
      <c r="J49" s="3">
        <v>37.12</v>
      </c>
      <c r="K49" s="3">
        <v>196.38</v>
      </c>
      <c r="L49" s="3">
        <v>196.38</v>
      </c>
      <c r="M49" s="3">
        <v>0.02</v>
      </c>
      <c r="N49" s="3">
        <v>0.02</v>
      </c>
      <c r="O49" s="3">
        <v>20</v>
      </c>
      <c r="P49" s="3">
        <v>20</v>
      </c>
      <c r="Q49" s="3">
        <v>0</v>
      </c>
      <c r="R49" s="3">
        <v>0</v>
      </c>
      <c r="S49" s="3">
        <v>0.34</v>
      </c>
      <c r="T49" s="3">
        <v>0.34</v>
      </c>
      <c r="U49" s="3">
        <v>49.5</v>
      </c>
      <c r="V49" s="3">
        <v>49.5</v>
      </c>
      <c r="W49" s="3">
        <v>46</v>
      </c>
      <c r="X49" s="3">
        <v>46</v>
      </c>
      <c r="Y49" s="3">
        <v>32.03</v>
      </c>
      <c r="Z49" s="3">
        <v>32.03</v>
      </c>
      <c r="AA49" s="26">
        <v>0.96</v>
      </c>
      <c r="AB49" s="3">
        <v>0.96</v>
      </c>
    </row>
    <row r="50" spans="1:28" s="10" customFormat="1" ht="15">
      <c r="A50" s="1" t="s">
        <v>42</v>
      </c>
      <c r="B50" s="4" t="s">
        <v>24</v>
      </c>
      <c r="C50" s="3">
        <v>30</v>
      </c>
      <c r="D50" s="3">
        <v>30</v>
      </c>
      <c r="E50" s="3">
        <v>1.66</v>
      </c>
      <c r="F50" s="3">
        <v>1.66</v>
      </c>
      <c r="G50" s="3">
        <v>0.3</v>
      </c>
      <c r="H50" s="3">
        <v>0.3</v>
      </c>
      <c r="I50" s="3">
        <v>9.62</v>
      </c>
      <c r="J50" s="3">
        <v>9.62</v>
      </c>
      <c r="K50" s="3">
        <v>57</v>
      </c>
      <c r="L50" s="3">
        <v>57</v>
      </c>
      <c r="M50" s="3">
        <v>0.05</v>
      </c>
      <c r="N50" s="3">
        <v>0.05</v>
      </c>
      <c r="O50" s="3">
        <v>0</v>
      </c>
      <c r="P50" s="3">
        <v>0</v>
      </c>
      <c r="Q50" s="3">
        <v>0</v>
      </c>
      <c r="R50" s="3">
        <v>0</v>
      </c>
      <c r="S50" s="3">
        <v>0.42</v>
      </c>
      <c r="T50" s="3">
        <v>0.42</v>
      </c>
      <c r="U50" s="3">
        <v>10.5</v>
      </c>
      <c r="V50" s="3">
        <v>10.5</v>
      </c>
      <c r="W50" s="3">
        <v>47.4</v>
      </c>
      <c r="X50" s="3">
        <v>47.4</v>
      </c>
      <c r="Y50" s="3">
        <v>14.1</v>
      </c>
      <c r="Z50" s="3">
        <v>14.1</v>
      </c>
      <c r="AA50" s="3">
        <v>1.18</v>
      </c>
      <c r="AB50" s="3">
        <v>1.18</v>
      </c>
    </row>
    <row r="51" spans="1:28" s="10" customFormat="1" ht="15">
      <c r="A51" s="1">
        <v>338</v>
      </c>
      <c r="B51" s="4" t="s">
        <v>73</v>
      </c>
      <c r="C51" s="1">
        <v>100</v>
      </c>
      <c r="D51" s="1">
        <v>100</v>
      </c>
      <c r="E51" s="1">
        <v>0.96</v>
      </c>
      <c r="F51" s="1">
        <v>0.96</v>
      </c>
      <c r="G51" s="1">
        <v>0.21</v>
      </c>
      <c r="H51" s="1">
        <v>0.21</v>
      </c>
      <c r="I51" s="1">
        <v>8.68</v>
      </c>
      <c r="J51" s="1">
        <v>8.68</v>
      </c>
      <c r="K51" s="1">
        <v>40.5</v>
      </c>
      <c r="L51" s="1">
        <v>40.5</v>
      </c>
      <c r="M51" s="1">
        <v>0.04</v>
      </c>
      <c r="N51" s="1">
        <v>0.04</v>
      </c>
      <c r="O51" s="1">
        <v>64.29</v>
      </c>
      <c r="P51" s="1">
        <v>64.29</v>
      </c>
      <c r="Q51" s="1">
        <v>0</v>
      </c>
      <c r="R51" s="1">
        <v>0</v>
      </c>
      <c r="S51" s="1">
        <v>0</v>
      </c>
      <c r="T51" s="1">
        <v>0</v>
      </c>
      <c r="U51" s="1">
        <v>36.43</v>
      </c>
      <c r="V51" s="1">
        <v>36.43</v>
      </c>
      <c r="W51" s="1">
        <v>24.64</v>
      </c>
      <c r="X51" s="1">
        <v>24.64</v>
      </c>
      <c r="Y51" s="1">
        <v>13.93</v>
      </c>
      <c r="Z51" s="1">
        <v>13.93</v>
      </c>
      <c r="AA51" s="1">
        <v>0.32</v>
      </c>
      <c r="AB51" s="1">
        <v>0.32</v>
      </c>
    </row>
    <row r="52" spans="1:28" s="10" customFormat="1" ht="15">
      <c r="A52" s="1"/>
      <c r="B52" s="19" t="s">
        <v>9</v>
      </c>
      <c r="C52" s="2"/>
      <c r="D52" s="2"/>
      <c r="E52" s="32">
        <f>SUM(E45:E51)</f>
        <v>17.32</v>
      </c>
      <c r="F52" s="32">
        <f aca="true" t="shared" si="2" ref="F52:AB52">SUM(F45:F51)</f>
        <v>17.32</v>
      </c>
      <c r="G52" s="32">
        <f t="shared" si="2"/>
        <v>18.450000000000003</v>
      </c>
      <c r="H52" s="32">
        <f t="shared" si="2"/>
        <v>18.450000000000003</v>
      </c>
      <c r="I52" s="32">
        <f t="shared" si="2"/>
        <v>107.74000000000001</v>
      </c>
      <c r="J52" s="32">
        <f t="shared" si="2"/>
        <v>107.74000000000001</v>
      </c>
      <c r="K52" s="32">
        <f t="shared" si="2"/>
        <v>782.9300000000001</v>
      </c>
      <c r="L52" s="32">
        <f t="shared" si="2"/>
        <v>782.9300000000001</v>
      </c>
      <c r="M52" s="32">
        <f t="shared" si="2"/>
        <v>0.6300000000000001</v>
      </c>
      <c r="N52" s="32">
        <f t="shared" si="2"/>
        <v>0.6300000000000001</v>
      </c>
      <c r="O52" s="32">
        <f t="shared" si="2"/>
        <v>100.13000000000001</v>
      </c>
      <c r="P52" s="32">
        <f t="shared" si="2"/>
        <v>100.13000000000001</v>
      </c>
      <c r="Q52" s="32">
        <f t="shared" si="2"/>
        <v>0.03</v>
      </c>
      <c r="R52" s="32">
        <f t="shared" si="2"/>
        <v>0.03</v>
      </c>
      <c r="S52" s="32">
        <f t="shared" si="2"/>
        <v>2.06</v>
      </c>
      <c r="T52" s="32">
        <f t="shared" si="2"/>
        <v>2.06</v>
      </c>
      <c r="U52" s="32">
        <f t="shared" si="2"/>
        <v>166.82</v>
      </c>
      <c r="V52" s="32">
        <f t="shared" si="2"/>
        <v>166.82</v>
      </c>
      <c r="W52" s="32">
        <f t="shared" si="2"/>
        <v>459.43999999999994</v>
      </c>
      <c r="X52" s="32">
        <f t="shared" si="2"/>
        <v>459.43999999999994</v>
      </c>
      <c r="Y52" s="32">
        <f t="shared" si="2"/>
        <v>234.99</v>
      </c>
      <c r="Z52" s="32">
        <f t="shared" si="2"/>
        <v>234.99</v>
      </c>
      <c r="AA52" s="32">
        <f t="shared" si="2"/>
        <v>9.02</v>
      </c>
      <c r="AB52" s="32">
        <f t="shared" si="2"/>
        <v>9.02</v>
      </c>
    </row>
    <row r="53" spans="2:28" s="10" customFormat="1" ht="15">
      <c r="B53" s="28"/>
      <c r="C53" s="29"/>
      <c r="D53" s="29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s="10" customFormat="1" ht="15">
      <c r="A54" s="37"/>
      <c r="B54" s="38"/>
      <c r="C54" s="37"/>
      <c r="D54" s="37"/>
      <c r="E54" s="37"/>
      <c r="F54" s="37"/>
      <c r="G54" s="37"/>
      <c r="H54" s="37"/>
      <c r="I54" s="37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s="10" customFormat="1" ht="15">
      <c r="A55" s="37"/>
      <c r="B55" s="38"/>
      <c r="C55" s="37"/>
      <c r="D55" s="37"/>
      <c r="E55" s="37"/>
      <c r="F55" s="37"/>
      <c r="G55" s="37"/>
      <c r="H55" s="37"/>
      <c r="I55" s="37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" s="10" customFormat="1" ht="24.75" customHeight="1">
      <c r="A56" s="40" t="s">
        <v>17</v>
      </c>
      <c r="B56" s="41"/>
    </row>
    <row r="57" s="10" customFormat="1" ht="15">
      <c r="B57" s="20"/>
    </row>
    <row r="58" s="10" customFormat="1" ht="15">
      <c r="B58" s="20"/>
    </row>
    <row r="59" spans="1:2" s="10" customFormat="1" ht="18.75">
      <c r="A59" s="31" t="s">
        <v>10</v>
      </c>
      <c r="B59" s="20"/>
    </row>
    <row r="60" s="10" customFormat="1" ht="15">
      <c r="B60" s="20"/>
    </row>
    <row r="61" spans="1:28" s="10" customFormat="1" ht="15">
      <c r="A61" s="79" t="s">
        <v>27</v>
      </c>
      <c r="B61" s="73" t="s">
        <v>49</v>
      </c>
      <c r="C61" s="75" t="s">
        <v>28</v>
      </c>
      <c r="D61" s="76"/>
      <c r="E61" s="57" t="s">
        <v>29</v>
      </c>
      <c r="F61" s="69"/>
      <c r="G61" s="69"/>
      <c r="H61" s="69"/>
      <c r="I61" s="69"/>
      <c r="J61" s="65"/>
      <c r="K61" s="79" t="s">
        <v>35</v>
      </c>
      <c r="L61" s="80"/>
      <c r="M61" s="57" t="s">
        <v>5</v>
      </c>
      <c r="N61" s="58"/>
      <c r="O61" s="58"/>
      <c r="P61" s="58"/>
      <c r="Q61" s="58"/>
      <c r="R61" s="58"/>
      <c r="S61" s="58"/>
      <c r="T61" s="78"/>
      <c r="U61" s="57" t="s">
        <v>6</v>
      </c>
      <c r="V61" s="58"/>
      <c r="W61" s="58"/>
      <c r="X61" s="58"/>
      <c r="Y61" s="58"/>
      <c r="Z61" s="58"/>
      <c r="AA61" s="58"/>
      <c r="AB61" s="58"/>
    </row>
    <row r="62" spans="1:28" s="10" customFormat="1" ht="15">
      <c r="A62" s="91"/>
      <c r="B62" s="74"/>
      <c r="C62" s="77"/>
      <c r="D62" s="60"/>
      <c r="E62" s="59" t="s">
        <v>30</v>
      </c>
      <c r="F62" s="60"/>
      <c r="G62" s="61" t="s">
        <v>31</v>
      </c>
      <c r="H62" s="62"/>
      <c r="I62" s="63" t="s">
        <v>32</v>
      </c>
      <c r="J62" s="60"/>
      <c r="K62" s="81"/>
      <c r="L62" s="68"/>
      <c r="M62" s="63" t="s">
        <v>36</v>
      </c>
      <c r="N62" s="68"/>
      <c r="O62" s="59" t="s">
        <v>37</v>
      </c>
      <c r="P62" s="68"/>
      <c r="Q62" s="63" t="s">
        <v>38</v>
      </c>
      <c r="R62" s="68"/>
      <c r="S62" s="59" t="s">
        <v>39</v>
      </c>
      <c r="T62" s="60"/>
      <c r="U62" s="64" t="s">
        <v>40</v>
      </c>
      <c r="V62" s="65"/>
      <c r="W62" s="61" t="s">
        <v>41</v>
      </c>
      <c r="X62" s="65"/>
      <c r="Y62" s="64" t="s">
        <v>7</v>
      </c>
      <c r="Z62" s="65"/>
      <c r="AA62" s="61" t="s">
        <v>8</v>
      </c>
      <c r="AB62" s="65"/>
    </row>
    <row r="63" spans="1:28" s="10" customFormat="1" ht="60">
      <c r="A63" s="15"/>
      <c r="B63" s="15"/>
      <c r="C63" s="14" t="s">
        <v>33</v>
      </c>
      <c r="D63" s="14" t="s">
        <v>34</v>
      </c>
      <c r="E63" s="14" t="s">
        <v>33</v>
      </c>
      <c r="F63" s="14" t="s">
        <v>34</v>
      </c>
      <c r="G63" s="14" t="s">
        <v>33</v>
      </c>
      <c r="H63" s="14" t="s">
        <v>34</v>
      </c>
      <c r="I63" s="14" t="s">
        <v>33</v>
      </c>
      <c r="J63" s="14" t="s">
        <v>34</v>
      </c>
      <c r="K63" s="14" t="s">
        <v>33</v>
      </c>
      <c r="L63" s="14" t="s">
        <v>34</v>
      </c>
      <c r="M63" s="14" t="s">
        <v>33</v>
      </c>
      <c r="N63" s="14" t="s">
        <v>34</v>
      </c>
      <c r="O63" s="14" t="s">
        <v>33</v>
      </c>
      <c r="P63" s="14" t="s">
        <v>34</v>
      </c>
      <c r="Q63" s="14" t="s">
        <v>33</v>
      </c>
      <c r="R63" s="14" t="s">
        <v>34</v>
      </c>
      <c r="S63" s="14" t="s">
        <v>33</v>
      </c>
      <c r="T63" s="14" t="s">
        <v>34</v>
      </c>
      <c r="U63" s="14" t="s">
        <v>33</v>
      </c>
      <c r="V63" s="14" t="s">
        <v>34</v>
      </c>
      <c r="W63" s="14" t="s">
        <v>33</v>
      </c>
      <c r="X63" s="14" t="s">
        <v>34</v>
      </c>
      <c r="Y63" s="14" t="s">
        <v>33</v>
      </c>
      <c r="Z63" s="14" t="s">
        <v>34</v>
      </c>
      <c r="AA63" s="14" t="s">
        <v>33</v>
      </c>
      <c r="AB63" s="14" t="s">
        <v>34</v>
      </c>
    </row>
    <row r="64" spans="1:28" s="10" customFormat="1" ht="15">
      <c r="A64" s="15">
        <v>1</v>
      </c>
      <c r="B64" s="15">
        <v>2</v>
      </c>
      <c r="C64" s="66">
        <v>3</v>
      </c>
      <c r="D64" s="67"/>
      <c r="E64" s="66">
        <v>4</v>
      </c>
      <c r="F64" s="67"/>
      <c r="G64" s="66">
        <v>5</v>
      </c>
      <c r="H64" s="67"/>
      <c r="I64" s="66">
        <v>6</v>
      </c>
      <c r="J64" s="67"/>
      <c r="K64" s="66">
        <v>7</v>
      </c>
      <c r="L64" s="67"/>
      <c r="M64" s="66">
        <v>8</v>
      </c>
      <c r="N64" s="67"/>
      <c r="O64" s="66">
        <v>9</v>
      </c>
      <c r="P64" s="67"/>
      <c r="Q64" s="66">
        <v>10</v>
      </c>
      <c r="R64" s="67"/>
      <c r="S64" s="66">
        <v>11</v>
      </c>
      <c r="T64" s="67"/>
      <c r="U64" s="66">
        <v>12</v>
      </c>
      <c r="V64" s="67"/>
      <c r="W64" s="66">
        <v>13</v>
      </c>
      <c r="X64" s="67"/>
      <c r="Y64" s="66">
        <v>14</v>
      </c>
      <c r="Z64" s="67"/>
      <c r="AA64" s="66">
        <v>15</v>
      </c>
      <c r="AB64" s="67"/>
    </row>
    <row r="65" spans="1:28" s="10" customFormat="1" ht="39" customHeight="1">
      <c r="A65" s="34">
        <v>24</v>
      </c>
      <c r="B65" s="4" t="s">
        <v>78</v>
      </c>
      <c r="C65" s="1" t="s">
        <v>79</v>
      </c>
      <c r="D65" s="1" t="s">
        <v>79</v>
      </c>
      <c r="E65" s="1">
        <v>0.61</v>
      </c>
      <c r="F65" s="1">
        <v>0.61</v>
      </c>
      <c r="G65" s="1">
        <v>4</v>
      </c>
      <c r="H65" s="1">
        <v>4</v>
      </c>
      <c r="I65" s="1">
        <v>2.13</v>
      </c>
      <c r="J65" s="1">
        <v>2.13</v>
      </c>
      <c r="K65" s="1">
        <v>47.42</v>
      </c>
      <c r="L65" s="1">
        <v>47.42</v>
      </c>
      <c r="M65" s="1">
        <v>0.03</v>
      </c>
      <c r="N65" s="1">
        <v>0.03</v>
      </c>
      <c r="O65" s="1">
        <v>10.17</v>
      </c>
      <c r="P65" s="1">
        <v>10.17</v>
      </c>
      <c r="Q65" s="1">
        <v>0</v>
      </c>
      <c r="R65" s="1">
        <v>0</v>
      </c>
      <c r="S65" s="1">
        <v>1.97</v>
      </c>
      <c r="T65" s="1">
        <v>1.97</v>
      </c>
      <c r="U65" s="1">
        <v>10.64</v>
      </c>
      <c r="V65" s="1">
        <v>10.64</v>
      </c>
      <c r="W65" s="1">
        <v>19.51</v>
      </c>
      <c r="X65" s="1">
        <v>19.51</v>
      </c>
      <c r="Y65" s="1">
        <v>10.52</v>
      </c>
      <c r="Z65" s="1">
        <v>10.52</v>
      </c>
      <c r="AA65" s="1">
        <v>0.45</v>
      </c>
      <c r="AB65" s="1">
        <v>0.45</v>
      </c>
    </row>
    <row r="66" spans="1:28" s="10" customFormat="1" ht="29.25">
      <c r="A66" s="1">
        <v>82</v>
      </c>
      <c r="B66" s="4" t="s">
        <v>52</v>
      </c>
      <c r="C66" s="1">
        <v>200</v>
      </c>
      <c r="D66" s="1">
        <v>250</v>
      </c>
      <c r="E66" s="1">
        <v>1.44</v>
      </c>
      <c r="F66" s="1">
        <v>1.8</v>
      </c>
      <c r="G66" s="1">
        <v>3.98</v>
      </c>
      <c r="H66" s="1">
        <v>4.92</v>
      </c>
      <c r="I66" s="1">
        <v>8.75</v>
      </c>
      <c r="J66" s="1">
        <v>10.93</v>
      </c>
      <c r="K66" s="1">
        <v>83</v>
      </c>
      <c r="L66" s="1">
        <v>104</v>
      </c>
      <c r="M66" s="1">
        <v>0.08</v>
      </c>
      <c r="N66" s="1">
        <v>0.1</v>
      </c>
      <c r="O66" s="1">
        <v>8.54</v>
      </c>
      <c r="P66" s="1">
        <v>10.68</v>
      </c>
      <c r="Q66" s="1">
        <v>0</v>
      </c>
      <c r="R66" s="1">
        <v>0</v>
      </c>
      <c r="S66" s="16">
        <v>0</v>
      </c>
      <c r="T66" s="16">
        <v>0</v>
      </c>
      <c r="U66" s="1">
        <v>39.78</v>
      </c>
      <c r="V66" s="1">
        <v>49.73</v>
      </c>
      <c r="W66" s="1">
        <v>43.68</v>
      </c>
      <c r="X66" s="1">
        <v>54.6</v>
      </c>
      <c r="Y66" s="1">
        <v>20.09</v>
      </c>
      <c r="Z66" s="1">
        <v>26.13</v>
      </c>
      <c r="AA66" s="1">
        <v>0.98</v>
      </c>
      <c r="AB66" s="1">
        <v>1.23</v>
      </c>
    </row>
    <row r="67" spans="1:28" s="10" customFormat="1" ht="15">
      <c r="A67" s="21">
        <v>291</v>
      </c>
      <c r="B67" s="6" t="s">
        <v>64</v>
      </c>
      <c r="C67" s="42">
        <v>150</v>
      </c>
      <c r="D67" s="42">
        <v>150</v>
      </c>
      <c r="E67" s="43">
        <v>13.81</v>
      </c>
      <c r="F67" s="43">
        <v>13.81</v>
      </c>
      <c r="G67" s="21">
        <v>7.85</v>
      </c>
      <c r="H67" s="21">
        <v>7.85</v>
      </c>
      <c r="I67" s="21">
        <v>26.8</v>
      </c>
      <c r="J67" s="21">
        <v>26.8</v>
      </c>
      <c r="K67" s="21">
        <v>262.5</v>
      </c>
      <c r="L67" s="21">
        <v>262.5</v>
      </c>
      <c r="M67" s="21">
        <v>0.1</v>
      </c>
      <c r="N67" s="21">
        <v>0.1</v>
      </c>
      <c r="O67" s="21">
        <v>4.52</v>
      </c>
      <c r="P67" s="21">
        <v>4.52</v>
      </c>
      <c r="Q67" s="21">
        <v>0.01</v>
      </c>
      <c r="R67" s="21">
        <v>0.01</v>
      </c>
      <c r="S67" s="21">
        <v>0.37</v>
      </c>
      <c r="T67" s="21">
        <v>0.37</v>
      </c>
      <c r="U67" s="21">
        <v>39.29</v>
      </c>
      <c r="V67" s="21">
        <v>39.29</v>
      </c>
      <c r="W67" s="21">
        <v>131.5</v>
      </c>
      <c r="X67" s="21">
        <v>131.5</v>
      </c>
      <c r="Y67" s="21">
        <v>40.83</v>
      </c>
      <c r="Z67" s="21">
        <v>40.83</v>
      </c>
      <c r="AA67" s="43">
        <v>1.48</v>
      </c>
      <c r="AB67" s="43">
        <v>1.48</v>
      </c>
    </row>
    <row r="68" spans="1:28" s="10" customFormat="1" ht="15">
      <c r="A68" s="8">
        <v>350</v>
      </c>
      <c r="B68" s="7" t="s">
        <v>67</v>
      </c>
      <c r="C68" s="8">
        <v>200</v>
      </c>
      <c r="D68" s="8">
        <v>200</v>
      </c>
      <c r="E68" s="3">
        <v>0.16</v>
      </c>
      <c r="F68" s="26">
        <v>0.16</v>
      </c>
      <c r="G68" s="3">
        <v>0.08</v>
      </c>
      <c r="H68" s="3">
        <v>0.08</v>
      </c>
      <c r="I68" s="3">
        <v>21.52</v>
      </c>
      <c r="J68" s="3">
        <v>21.52</v>
      </c>
      <c r="K68" s="3">
        <v>162</v>
      </c>
      <c r="L68" s="3">
        <v>162</v>
      </c>
      <c r="M68" s="3">
        <v>0.2</v>
      </c>
      <c r="N68" s="3">
        <v>0.2</v>
      </c>
      <c r="O68" s="3">
        <v>24</v>
      </c>
      <c r="P68" s="3">
        <v>24</v>
      </c>
      <c r="Q68" s="3">
        <v>0</v>
      </c>
      <c r="R68" s="3">
        <v>0</v>
      </c>
      <c r="S68" s="3">
        <v>0.2</v>
      </c>
      <c r="T68" s="3">
        <v>0.2</v>
      </c>
      <c r="U68" s="3">
        <v>8.2</v>
      </c>
      <c r="V68" s="3">
        <v>8.2</v>
      </c>
      <c r="W68" s="3">
        <v>9</v>
      </c>
      <c r="X68" s="3">
        <v>9</v>
      </c>
      <c r="Y68" s="3">
        <v>4.4</v>
      </c>
      <c r="Z68" s="3">
        <v>4.4</v>
      </c>
      <c r="AA68" s="3">
        <v>0.14</v>
      </c>
      <c r="AB68" s="3">
        <v>0.14</v>
      </c>
    </row>
    <row r="69" spans="1:28" s="10" customFormat="1" ht="15">
      <c r="A69" s="1" t="s">
        <v>42</v>
      </c>
      <c r="B69" s="4" t="s">
        <v>24</v>
      </c>
      <c r="C69" s="3">
        <v>30</v>
      </c>
      <c r="D69" s="3">
        <v>30</v>
      </c>
      <c r="E69" s="3">
        <v>1.66</v>
      </c>
      <c r="F69" s="3">
        <v>1.66</v>
      </c>
      <c r="G69" s="3">
        <v>0.3</v>
      </c>
      <c r="H69" s="3">
        <v>0.3</v>
      </c>
      <c r="I69" s="3">
        <v>9.62</v>
      </c>
      <c r="J69" s="3">
        <v>9.62</v>
      </c>
      <c r="K69" s="3">
        <v>57</v>
      </c>
      <c r="L69" s="3">
        <v>57</v>
      </c>
      <c r="M69" s="3">
        <v>0.05</v>
      </c>
      <c r="N69" s="3">
        <v>0.05</v>
      </c>
      <c r="O69" s="3">
        <v>0</v>
      </c>
      <c r="P69" s="3">
        <v>0</v>
      </c>
      <c r="Q69" s="3">
        <v>0</v>
      </c>
      <c r="R69" s="3">
        <v>0</v>
      </c>
      <c r="S69" s="3">
        <v>0.42</v>
      </c>
      <c r="T69" s="3">
        <v>0.42</v>
      </c>
      <c r="U69" s="3">
        <v>10.5</v>
      </c>
      <c r="V69" s="3">
        <v>10.5</v>
      </c>
      <c r="W69" s="3">
        <v>47.4</v>
      </c>
      <c r="X69" s="3">
        <v>47.4</v>
      </c>
      <c r="Y69" s="3">
        <v>14.1</v>
      </c>
      <c r="Z69" s="3">
        <v>14.1</v>
      </c>
      <c r="AA69" s="3">
        <v>1.18</v>
      </c>
      <c r="AB69" s="3">
        <v>1.18</v>
      </c>
    </row>
    <row r="70" spans="1:28" s="10" customFormat="1" ht="15">
      <c r="A70" s="1">
        <v>338</v>
      </c>
      <c r="B70" s="4" t="s">
        <v>72</v>
      </c>
      <c r="C70" s="1">
        <v>75</v>
      </c>
      <c r="D70" s="1">
        <v>75</v>
      </c>
      <c r="E70" s="1">
        <v>0.3</v>
      </c>
      <c r="F70" s="1">
        <v>0.3</v>
      </c>
      <c r="G70" s="1">
        <v>0.3</v>
      </c>
      <c r="H70" s="1">
        <v>0.3</v>
      </c>
      <c r="I70" s="1">
        <v>7.35</v>
      </c>
      <c r="J70" s="1">
        <v>7.35</v>
      </c>
      <c r="K70" s="1">
        <v>35</v>
      </c>
      <c r="L70" s="1">
        <v>35</v>
      </c>
      <c r="M70" s="1">
        <v>0.04</v>
      </c>
      <c r="N70" s="1">
        <v>0.04</v>
      </c>
      <c r="O70" s="1">
        <v>7.5</v>
      </c>
      <c r="P70" s="1">
        <v>7.5</v>
      </c>
      <c r="Q70" s="1">
        <v>0</v>
      </c>
      <c r="R70" s="1">
        <v>0</v>
      </c>
      <c r="S70" s="1">
        <v>0</v>
      </c>
      <c r="T70" s="1">
        <v>0</v>
      </c>
      <c r="U70" s="1">
        <v>12</v>
      </c>
      <c r="V70" s="1">
        <v>12</v>
      </c>
      <c r="W70" s="1">
        <v>8.25</v>
      </c>
      <c r="X70" s="1">
        <v>8.25</v>
      </c>
      <c r="Y70" s="1">
        <v>6.75</v>
      </c>
      <c r="Z70" s="1">
        <v>6.75</v>
      </c>
      <c r="AA70" s="1">
        <v>1.65</v>
      </c>
      <c r="AB70" s="1">
        <v>1.65</v>
      </c>
    </row>
    <row r="71" spans="1:28" s="10" customFormat="1" ht="15">
      <c r="A71" s="1" t="s">
        <v>42</v>
      </c>
      <c r="B71" s="95" t="s">
        <v>25</v>
      </c>
      <c r="C71" s="1">
        <v>30</v>
      </c>
      <c r="D71" s="1">
        <v>30</v>
      </c>
      <c r="E71" s="1">
        <v>3.8</v>
      </c>
      <c r="F71" s="1">
        <v>3.8</v>
      </c>
      <c r="G71" s="1">
        <v>3.1</v>
      </c>
      <c r="H71" s="1">
        <v>3.1</v>
      </c>
      <c r="I71" s="1">
        <v>28.2</v>
      </c>
      <c r="J71" s="1">
        <v>28.2</v>
      </c>
      <c r="K71" s="1">
        <v>157</v>
      </c>
      <c r="L71" s="1">
        <v>157</v>
      </c>
      <c r="M71" s="1">
        <v>0.03</v>
      </c>
      <c r="N71" s="1">
        <v>0.03</v>
      </c>
      <c r="O71" s="1">
        <v>0.98</v>
      </c>
      <c r="P71" s="1">
        <v>0.98</v>
      </c>
      <c r="Q71" s="1">
        <v>0</v>
      </c>
      <c r="R71" s="1">
        <v>0</v>
      </c>
      <c r="S71" s="1">
        <v>0</v>
      </c>
      <c r="T71" s="1">
        <v>0</v>
      </c>
      <c r="U71" s="1">
        <v>90.8</v>
      </c>
      <c r="V71" s="1">
        <v>90.8</v>
      </c>
      <c r="W71" s="1">
        <v>0.37</v>
      </c>
      <c r="X71" s="1">
        <v>0.37</v>
      </c>
      <c r="Y71" s="1">
        <v>35.8</v>
      </c>
      <c r="Z71" s="1">
        <v>35.8</v>
      </c>
      <c r="AA71" s="1">
        <v>3.22</v>
      </c>
      <c r="AB71" s="1">
        <v>3.22</v>
      </c>
    </row>
    <row r="72" spans="1:28" s="10" customFormat="1" ht="15">
      <c r="A72" s="1"/>
      <c r="B72" s="19" t="s">
        <v>9</v>
      </c>
      <c r="C72" s="2"/>
      <c r="D72" s="2"/>
      <c r="E72" s="2">
        <f>SUM(E65:E71)</f>
        <v>21.78</v>
      </c>
      <c r="F72" s="2">
        <f aca="true" t="shared" si="3" ref="F72:AB72">SUM(F65:F71)</f>
        <v>22.14</v>
      </c>
      <c r="G72" s="2">
        <f t="shared" si="3"/>
        <v>19.610000000000003</v>
      </c>
      <c r="H72" s="2">
        <f t="shared" si="3"/>
        <v>20.55</v>
      </c>
      <c r="I72" s="2">
        <f t="shared" si="3"/>
        <v>104.37</v>
      </c>
      <c r="J72" s="2">
        <f t="shared" si="3"/>
        <v>106.55</v>
      </c>
      <c r="K72" s="2">
        <f t="shared" si="3"/>
        <v>803.9200000000001</v>
      </c>
      <c r="L72" s="2">
        <f t="shared" si="3"/>
        <v>824.9200000000001</v>
      </c>
      <c r="M72" s="2">
        <f t="shared" si="3"/>
        <v>0.53</v>
      </c>
      <c r="N72" s="2">
        <f t="shared" si="3"/>
        <v>0.55</v>
      </c>
      <c r="O72" s="2">
        <f t="shared" si="3"/>
        <v>55.71</v>
      </c>
      <c r="P72" s="2">
        <f t="shared" si="3"/>
        <v>57.85</v>
      </c>
      <c r="Q72" s="2">
        <f t="shared" si="3"/>
        <v>0.01</v>
      </c>
      <c r="R72" s="2">
        <f t="shared" si="3"/>
        <v>0.01</v>
      </c>
      <c r="S72" s="2">
        <f t="shared" si="3"/>
        <v>2.96</v>
      </c>
      <c r="T72" s="2">
        <f t="shared" si="3"/>
        <v>2.96</v>
      </c>
      <c r="U72" s="2">
        <f t="shared" si="3"/>
        <v>211.21</v>
      </c>
      <c r="V72" s="2">
        <f t="shared" si="3"/>
        <v>221.16000000000003</v>
      </c>
      <c r="W72" s="2">
        <f t="shared" si="3"/>
        <v>259.71000000000004</v>
      </c>
      <c r="X72" s="2">
        <f t="shared" si="3"/>
        <v>270.63</v>
      </c>
      <c r="Y72" s="2">
        <f t="shared" si="3"/>
        <v>132.49</v>
      </c>
      <c r="Z72" s="2">
        <f t="shared" si="3"/>
        <v>138.52999999999997</v>
      </c>
      <c r="AA72" s="2">
        <f t="shared" si="3"/>
        <v>9.100000000000001</v>
      </c>
      <c r="AB72" s="2">
        <f t="shared" si="3"/>
        <v>9.350000000000001</v>
      </c>
    </row>
    <row r="73" spans="2:28" s="10" customFormat="1" ht="15">
      <c r="B73" s="28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" s="10" customFormat="1" ht="18.75">
      <c r="A74" s="31" t="s">
        <v>19</v>
      </c>
      <c r="B74" s="20"/>
    </row>
    <row r="75" s="10" customFormat="1" ht="15">
      <c r="B75" s="20"/>
    </row>
    <row r="76" s="10" customFormat="1" ht="15">
      <c r="B76" s="20"/>
    </row>
    <row r="77" spans="1:2" s="10" customFormat="1" ht="18.75">
      <c r="A77" s="31" t="s">
        <v>10</v>
      </c>
      <c r="B77" s="20"/>
    </row>
    <row r="78" s="10" customFormat="1" ht="15">
      <c r="B78" s="20"/>
    </row>
    <row r="79" spans="1:28" s="10" customFormat="1" ht="15">
      <c r="A79" s="79" t="s">
        <v>27</v>
      </c>
      <c r="B79" s="73" t="s">
        <v>49</v>
      </c>
      <c r="C79" s="75" t="s">
        <v>28</v>
      </c>
      <c r="D79" s="76"/>
      <c r="E79" s="57" t="s">
        <v>29</v>
      </c>
      <c r="F79" s="69"/>
      <c r="G79" s="69"/>
      <c r="H79" s="69"/>
      <c r="I79" s="69"/>
      <c r="J79" s="65"/>
      <c r="K79" s="79" t="s">
        <v>35</v>
      </c>
      <c r="L79" s="80"/>
      <c r="M79" s="57" t="s">
        <v>5</v>
      </c>
      <c r="N79" s="58"/>
      <c r="O79" s="58"/>
      <c r="P79" s="58"/>
      <c r="Q79" s="58"/>
      <c r="R79" s="58"/>
      <c r="S79" s="58"/>
      <c r="T79" s="78"/>
      <c r="U79" s="57" t="s">
        <v>6</v>
      </c>
      <c r="V79" s="58"/>
      <c r="W79" s="58"/>
      <c r="X79" s="58"/>
      <c r="Y79" s="58"/>
      <c r="Z79" s="58"/>
      <c r="AA79" s="58"/>
      <c r="AB79" s="58"/>
    </row>
    <row r="80" spans="1:28" s="10" customFormat="1" ht="15">
      <c r="A80" s="91"/>
      <c r="B80" s="74"/>
      <c r="C80" s="77"/>
      <c r="D80" s="60"/>
      <c r="E80" s="59" t="s">
        <v>30</v>
      </c>
      <c r="F80" s="60"/>
      <c r="G80" s="61" t="s">
        <v>31</v>
      </c>
      <c r="H80" s="62"/>
      <c r="I80" s="63" t="s">
        <v>32</v>
      </c>
      <c r="J80" s="60"/>
      <c r="K80" s="81"/>
      <c r="L80" s="68"/>
      <c r="M80" s="63" t="s">
        <v>36</v>
      </c>
      <c r="N80" s="68"/>
      <c r="O80" s="59" t="s">
        <v>37</v>
      </c>
      <c r="P80" s="68"/>
      <c r="Q80" s="63" t="s">
        <v>38</v>
      </c>
      <c r="R80" s="68"/>
      <c r="S80" s="59" t="s">
        <v>39</v>
      </c>
      <c r="T80" s="60"/>
      <c r="U80" s="64" t="s">
        <v>40</v>
      </c>
      <c r="V80" s="65"/>
      <c r="W80" s="61" t="s">
        <v>41</v>
      </c>
      <c r="X80" s="65"/>
      <c r="Y80" s="64" t="s">
        <v>7</v>
      </c>
      <c r="Z80" s="65"/>
      <c r="AA80" s="61" t="s">
        <v>8</v>
      </c>
      <c r="AB80" s="65"/>
    </row>
    <row r="81" spans="1:28" s="10" customFormat="1" ht="60">
      <c r="A81" s="15"/>
      <c r="B81" s="15"/>
      <c r="C81" s="14" t="s">
        <v>33</v>
      </c>
      <c r="D81" s="14" t="s">
        <v>34</v>
      </c>
      <c r="E81" s="14" t="s">
        <v>33</v>
      </c>
      <c r="F81" s="14" t="s">
        <v>34</v>
      </c>
      <c r="G81" s="14" t="s">
        <v>33</v>
      </c>
      <c r="H81" s="14" t="s">
        <v>34</v>
      </c>
      <c r="I81" s="14" t="s">
        <v>33</v>
      </c>
      <c r="J81" s="14" t="s">
        <v>34</v>
      </c>
      <c r="K81" s="14" t="s">
        <v>33</v>
      </c>
      <c r="L81" s="14" t="s">
        <v>34</v>
      </c>
      <c r="M81" s="14" t="s">
        <v>33</v>
      </c>
      <c r="N81" s="14" t="s">
        <v>34</v>
      </c>
      <c r="O81" s="14" t="s">
        <v>33</v>
      </c>
      <c r="P81" s="14" t="s">
        <v>34</v>
      </c>
      <c r="Q81" s="14" t="s">
        <v>33</v>
      </c>
      <c r="R81" s="14" t="s">
        <v>34</v>
      </c>
      <c r="S81" s="14" t="s">
        <v>33</v>
      </c>
      <c r="T81" s="14" t="s">
        <v>34</v>
      </c>
      <c r="U81" s="14" t="s">
        <v>33</v>
      </c>
      <c r="V81" s="14" t="s">
        <v>34</v>
      </c>
      <c r="W81" s="14" t="s">
        <v>33</v>
      </c>
      <c r="X81" s="14" t="s">
        <v>34</v>
      </c>
      <c r="Y81" s="14" t="s">
        <v>33</v>
      </c>
      <c r="Z81" s="14" t="s">
        <v>34</v>
      </c>
      <c r="AA81" s="14" t="s">
        <v>33</v>
      </c>
      <c r="AB81" s="14" t="s">
        <v>34</v>
      </c>
    </row>
    <row r="82" spans="1:28" s="10" customFormat="1" ht="15">
      <c r="A82" s="15">
        <v>1</v>
      </c>
      <c r="B82" s="15">
        <v>2</v>
      </c>
      <c r="C82" s="66">
        <v>3</v>
      </c>
      <c r="D82" s="67"/>
      <c r="E82" s="66">
        <v>4</v>
      </c>
      <c r="F82" s="67"/>
      <c r="G82" s="66">
        <v>5</v>
      </c>
      <c r="H82" s="67"/>
      <c r="I82" s="66">
        <v>6</v>
      </c>
      <c r="J82" s="67"/>
      <c r="K82" s="66">
        <v>7</v>
      </c>
      <c r="L82" s="67"/>
      <c r="M82" s="66">
        <v>8</v>
      </c>
      <c r="N82" s="67"/>
      <c r="O82" s="66">
        <v>9</v>
      </c>
      <c r="P82" s="67"/>
      <c r="Q82" s="66">
        <v>10</v>
      </c>
      <c r="R82" s="67"/>
      <c r="S82" s="66">
        <v>11</v>
      </c>
      <c r="T82" s="67"/>
      <c r="U82" s="66">
        <v>12</v>
      </c>
      <c r="V82" s="67"/>
      <c r="W82" s="66">
        <v>13</v>
      </c>
      <c r="X82" s="67"/>
      <c r="Y82" s="66">
        <v>14</v>
      </c>
      <c r="Z82" s="67"/>
      <c r="AA82" s="66">
        <v>15</v>
      </c>
      <c r="AB82" s="67"/>
    </row>
    <row r="83" spans="1:28" s="10" customFormat="1" ht="15">
      <c r="A83" s="44">
        <v>67</v>
      </c>
      <c r="B83" s="4" t="s">
        <v>22</v>
      </c>
      <c r="C83" s="16">
        <v>60</v>
      </c>
      <c r="D83" s="16">
        <v>60</v>
      </c>
      <c r="E83" s="16">
        <v>0.84</v>
      </c>
      <c r="F83" s="16">
        <v>0.84</v>
      </c>
      <c r="G83" s="16">
        <v>6.02</v>
      </c>
      <c r="H83" s="16">
        <v>6.02</v>
      </c>
      <c r="I83" s="16">
        <v>4.38</v>
      </c>
      <c r="J83" s="1">
        <v>4.38</v>
      </c>
      <c r="K83" s="1">
        <v>75.06</v>
      </c>
      <c r="L83" s="1">
        <v>75.06</v>
      </c>
      <c r="M83" s="1">
        <v>0.04</v>
      </c>
      <c r="N83" s="1">
        <v>0.04</v>
      </c>
      <c r="O83" s="1">
        <v>5.78</v>
      </c>
      <c r="P83" s="1">
        <v>5.78</v>
      </c>
      <c r="Q83" s="1">
        <v>0</v>
      </c>
      <c r="R83" s="1">
        <v>0</v>
      </c>
      <c r="S83" s="1">
        <v>0</v>
      </c>
      <c r="T83" s="1">
        <v>0</v>
      </c>
      <c r="U83" s="1">
        <v>18.74</v>
      </c>
      <c r="V83" s="1">
        <v>18.74</v>
      </c>
      <c r="W83" s="1">
        <v>25.96</v>
      </c>
      <c r="X83" s="1">
        <v>25.96</v>
      </c>
      <c r="Y83" s="1">
        <v>11.72</v>
      </c>
      <c r="Z83" s="1">
        <v>11.72</v>
      </c>
      <c r="AA83" s="1">
        <v>0.5</v>
      </c>
      <c r="AB83" s="1">
        <v>0.5</v>
      </c>
    </row>
    <row r="84" spans="1:28" s="10" customFormat="1" ht="29.25">
      <c r="A84" s="34">
        <v>112</v>
      </c>
      <c r="B84" s="5" t="s">
        <v>71</v>
      </c>
      <c r="C84" s="1">
        <v>250</v>
      </c>
      <c r="D84" s="1">
        <v>250</v>
      </c>
      <c r="E84" s="1">
        <v>2.57</v>
      </c>
      <c r="F84" s="1">
        <v>2.57</v>
      </c>
      <c r="G84" s="1">
        <v>2.79</v>
      </c>
      <c r="H84" s="1">
        <v>2.79</v>
      </c>
      <c r="I84" s="1">
        <v>15.69</v>
      </c>
      <c r="J84" s="1">
        <v>15.69</v>
      </c>
      <c r="K84" s="1">
        <v>109</v>
      </c>
      <c r="L84" s="1">
        <v>109</v>
      </c>
      <c r="M84" s="1">
        <v>0.14</v>
      </c>
      <c r="N84" s="1">
        <v>0.14</v>
      </c>
      <c r="O84" s="1">
        <v>6.08</v>
      </c>
      <c r="P84" s="1">
        <v>6.08</v>
      </c>
      <c r="Q84" s="1">
        <v>0</v>
      </c>
      <c r="R84" s="1">
        <v>0</v>
      </c>
      <c r="S84" s="1">
        <v>0</v>
      </c>
      <c r="T84" s="1">
        <v>0</v>
      </c>
      <c r="U84" s="1">
        <v>29.5</v>
      </c>
      <c r="V84" s="1">
        <v>29.5</v>
      </c>
      <c r="W84" s="1">
        <v>57.73</v>
      </c>
      <c r="X84" s="1">
        <v>57.73</v>
      </c>
      <c r="Y84" s="1">
        <v>23.05</v>
      </c>
      <c r="Z84" s="1">
        <v>23.05</v>
      </c>
      <c r="AA84" s="1">
        <v>1</v>
      </c>
      <c r="AB84" s="1">
        <v>1</v>
      </c>
    </row>
    <row r="85" spans="1:28" s="10" customFormat="1" ht="29.25">
      <c r="A85" s="1">
        <v>227</v>
      </c>
      <c r="B85" s="4" t="s">
        <v>54</v>
      </c>
      <c r="C85" s="1" t="s">
        <v>53</v>
      </c>
      <c r="D85" s="1" t="s">
        <v>53</v>
      </c>
      <c r="E85" s="1">
        <v>8.56</v>
      </c>
      <c r="F85" s="1">
        <v>8.56</v>
      </c>
      <c r="G85" s="1">
        <v>4.11</v>
      </c>
      <c r="H85" s="1">
        <v>4.11</v>
      </c>
      <c r="I85" s="1">
        <v>0.46</v>
      </c>
      <c r="J85" s="1">
        <v>0.46</v>
      </c>
      <c r="K85" s="1">
        <v>73</v>
      </c>
      <c r="L85" s="1">
        <v>73</v>
      </c>
      <c r="M85" s="1">
        <v>0.09</v>
      </c>
      <c r="N85" s="1">
        <v>0.09</v>
      </c>
      <c r="O85" s="1">
        <v>0.42</v>
      </c>
      <c r="P85" s="1">
        <v>0.42</v>
      </c>
      <c r="Q85" s="1">
        <v>0.02</v>
      </c>
      <c r="R85" s="1">
        <v>0.02</v>
      </c>
      <c r="S85" s="1">
        <v>0</v>
      </c>
      <c r="T85" s="1">
        <v>0</v>
      </c>
      <c r="U85" s="1">
        <v>7.73</v>
      </c>
      <c r="V85" s="1">
        <v>7.73</v>
      </c>
      <c r="W85" s="1">
        <v>97.84</v>
      </c>
      <c r="X85" s="1">
        <v>97.84</v>
      </c>
      <c r="Y85" s="1">
        <v>22.92</v>
      </c>
      <c r="Z85" s="1">
        <v>22.92</v>
      </c>
      <c r="AA85" s="1">
        <v>0.45</v>
      </c>
      <c r="AB85" s="1">
        <v>0.45</v>
      </c>
    </row>
    <row r="86" spans="1:28" s="10" customFormat="1" ht="15">
      <c r="A86" s="1">
        <v>312</v>
      </c>
      <c r="B86" s="4" t="s">
        <v>20</v>
      </c>
      <c r="C86" s="1">
        <v>150</v>
      </c>
      <c r="D86" s="1">
        <v>150</v>
      </c>
      <c r="E86" s="1">
        <v>3.06</v>
      </c>
      <c r="F86" s="1">
        <v>3.06</v>
      </c>
      <c r="G86" s="1">
        <v>4.8</v>
      </c>
      <c r="H86" s="1">
        <v>4.8</v>
      </c>
      <c r="I86" s="1">
        <v>20.43</v>
      </c>
      <c r="J86" s="1">
        <v>20.43</v>
      </c>
      <c r="K86" s="1">
        <v>136.6</v>
      </c>
      <c r="L86" s="1">
        <v>136.6</v>
      </c>
      <c r="M86" s="1">
        <v>1.47</v>
      </c>
      <c r="N86" s="1">
        <v>1.47</v>
      </c>
      <c r="O86" s="1">
        <v>18.15</v>
      </c>
      <c r="P86" s="1">
        <v>18.15</v>
      </c>
      <c r="Q86" s="16">
        <v>0</v>
      </c>
      <c r="R86" s="16">
        <v>0</v>
      </c>
      <c r="S86" s="1">
        <v>0</v>
      </c>
      <c r="T86" s="1">
        <v>0</v>
      </c>
      <c r="U86" s="1">
        <v>36.98</v>
      </c>
      <c r="V86" s="1">
        <v>36.98</v>
      </c>
      <c r="W86" s="1">
        <v>86.6</v>
      </c>
      <c r="X86" s="1">
        <v>86.6</v>
      </c>
      <c r="Y86" s="1">
        <v>27.75</v>
      </c>
      <c r="Z86" s="1">
        <v>27.75</v>
      </c>
      <c r="AA86" s="1">
        <v>1</v>
      </c>
      <c r="AB86" s="1">
        <v>1</v>
      </c>
    </row>
    <row r="87" spans="1:28" s="10" customFormat="1" ht="29.25">
      <c r="A87" s="1">
        <v>349</v>
      </c>
      <c r="B87" s="4" t="s">
        <v>12</v>
      </c>
      <c r="C87" s="3">
        <v>200</v>
      </c>
      <c r="D87" s="3">
        <v>200</v>
      </c>
      <c r="E87" s="3">
        <v>0.6</v>
      </c>
      <c r="F87" s="3">
        <v>0.6</v>
      </c>
      <c r="G87" s="3">
        <v>0.3</v>
      </c>
      <c r="H87" s="3">
        <v>0.3</v>
      </c>
      <c r="I87" s="3">
        <v>37.12</v>
      </c>
      <c r="J87" s="3">
        <v>37.12</v>
      </c>
      <c r="K87" s="3">
        <v>196.38</v>
      </c>
      <c r="L87" s="3">
        <v>196.38</v>
      </c>
      <c r="M87" s="3">
        <v>0.02</v>
      </c>
      <c r="N87" s="3">
        <v>0.02</v>
      </c>
      <c r="O87" s="3">
        <v>20</v>
      </c>
      <c r="P87" s="3">
        <v>20</v>
      </c>
      <c r="Q87" s="3">
        <v>0</v>
      </c>
      <c r="R87" s="3">
        <v>0</v>
      </c>
      <c r="S87" s="3">
        <v>0.34</v>
      </c>
      <c r="T87" s="3">
        <v>0.34</v>
      </c>
      <c r="U87" s="3">
        <v>49.5</v>
      </c>
      <c r="V87" s="3">
        <v>49.5</v>
      </c>
      <c r="W87" s="3">
        <v>46</v>
      </c>
      <c r="X87" s="3">
        <v>46</v>
      </c>
      <c r="Y87" s="3">
        <v>32.03</v>
      </c>
      <c r="Z87" s="3">
        <v>32.03</v>
      </c>
      <c r="AA87" s="26">
        <v>0.96</v>
      </c>
      <c r="AB87" s="3">
        <v>0.96</v>
      </c>
    </row>
    <row r="88" spans="1:28" s="10" customFormat="1" ht="15">
      <c r="A88" s="1" t="s">
        <v>42</v>
      </c>
      <c r="B88" s="4" t="s">
        <v>24</v>
      </c>
      <c r="C88" s="3">
        <v>30</v>
      </c>
      <c r="D88" s="3">
        <v>30</v>
      </c>
      <c r="E88" s="3">
        <v>1.66</v>
      </c>
      <c r="F88" s="3">
        <v>1.66</v>
      </c>
      <c r="G88" s="3">
        <v>0.3</v>
      </c>
      <c r="H88" s="3">
        <v>0.3</v>
      </c>
      <c r="I88" s="3">
        <v>9.62</v>
      </c>
      <c r="J88" s="3">
        <v>9.62</v>
      </c>
      <c r="K88" s="3">
        <v>57</v>
      </c>
      <c r="L88" s="3">
        <v>57</v>
      </c>
      <c r="M88" s="3">
        <v>0.05</v>
      </c>
      <c r="N88" s="3">
        <v>0.05</v>
      </c>
      <c r="O88" s="3">
        <v>0</v>
      </c>
      <c r="P88" s="3">
        <v>0</v>
      </c>
      <c r="Q88" s="3">
        <v>0</v>
      </c>
      <c r="R88" s="3">
        <v>0</v>
      </c>
      <c r="S88" s="3">
        <v>0.42</v>
      </c>
      <c r="T88" s="3">
        <v>0.42</v>
      </c>
      <c r="U88" s="3">
        <v>10.5</v>
      </c>
      <c r="V88" s="3">
        <v>10.5</v>
      </c>
      <c r="W88" s="3">
        <v>47.4</v>
      </c>
      <c r="X88" s="3">
        <v>47.4</v>
      </c>
      <c r="Y88" s="3">
        <v>14.1</v>
      </c>
      <c r="Z88" s="3">
        <v>14.1</v>
      </c>
      <c r="AA88" s="3">
        <v>1.18</v>
      </c>
      <c r="AB88" s="3">
        <v>1.18</v>
      </c>
    </row>
    <row r="89" spans="1:28" s="10" customFormat="1" ht="15">
      <c r="A89" s="1">
        <v>338</v>
      </c>
      <c r="B89" s="4" t="s">
        <v>74</v>
      </c>
      <c r="C89" s="1">
        <v>100</v>
      </c>
      <c r="D89" s="1">
        <v>100</v>
      </c>
      <c r="E89" s="1">
        <v>1.51</v>
      </c>
      <c r="F89" s="1">
        <v>1.51</v>
      </c>
      <c r="G89" s="1">
        <v>0.51</v>
      </c>
      <c r="H89" s="1">
        <v>0.51</v>
      </c>
      <c r="I89" s="1">
        <v>21</v>
      </c>
      <c r="J89" s="1">
        <v>21</v>
      </c>
      <c r="K89" s="1">
        <v>96</v>
      </c>
      <c r="L89" s="1">
        <v>96</v>
      </c>
      <c r="M89" s="1">
        <v>0.65</v>
      </c>
      <c r="N89" s="1">
        <v>0.65</v>
      </c>
      <c r="O89" s="1">
        <v>10</v>
      </c>
      <c r="P89" s="1">
        <v>10</v>
      </c>
      <c r="Q89" s="1">
        <v>0</v>
      </c>
      <c r="R89" s="1">
        <v>0</v>
      </c>
      <c r="S89" s="1">
        <v>0</v>
      </c>
      <c r="T89" s="1">
        <v>0</v>
      </c>
      <c r="U89" s="1">
        <v>8</v>
      </c>
      <c r="V89" s="1">
        <v>8</v>
      </c>
      <c r="W89" s="1">
        <v>28</v>
      </c>
      <c r="X89" s="1">
        <v>28</v>
      </c>
      <c r="Y89" s="1">
        <v>42</v>
      </c>
      <c r="Z89" s="1">
        <v>42</v>
      </c>
      <c r="AA89" s="1">
        <v>0.6</v>
      </c>
      <c r="AB89" s="1">
        <v>0.6</v>
      </c>
    </row>
    <row r="90" spans="1:28" s="10" customFormat="1" ht="15">
      <c r="A90" s="1"/>
      <c r="B90" s="19" t="s">
        <v>9</v>
      </c>
      <c r="C90" s="2"/>
      <c r="D90" s="2"/>
      <c r="E90" s="32">
        <f>SUM(E83:E89)</f>
        <v>18.8</v>
      </c>
      <c r="F90" s="32">
        <f aca="true" t="shared" si="4" ref="F90:AB90">SUM(F83:F89)</f>
        <v>18.8</v>
      </c>
      <c r="G90" s="32">
        <f t="shared" si="4"/>
        <v>18.830000000000002</v>
      </c>
      <c r="H90" s="32">
        <f t="shared" si="4"/>
        <v>18.830000000000002</v>
      </c>
      <c r="I90" s="32">
        <f t="shared" si="4"/>
        <v>108.7</v>
      </c>
      <c r="J90" s="32">
        <f t="shared" si="4"/>
        <v>108.7</v>
      </c>
      <c r="K90" s="32">
        <f t="shared" si="4"/>
        <v>743.04</v>
      </c>
      <c r="L90" s="32">
        <f t="shared" si="4"/>
        <v>743.04</v>
      </c>
      <c r="M90" s="32">
        <f t="shared" si="4"/>
        <v>2.46</v>
      </c>
      <c r="N90" s="32">
        <f t="shared" si="4"/>
        <v>2.46</v>
      </c>
      <c r="O90" s="32">
        <f t="shared" si="4"/>
        <v>60.43</v>
      </c>
      <c r="P90" s="32">
        <f t="shared" si="4"/>
        <v>60.43</v>
      </c>
      <c r="Q90" s="32">
        <f t="shared" si="4"/>
        <v>0.02</v>
      </c>
      <c r="R90" s="32">
        <f t="shared" si="4"/>
        <v>0.02</v>
      </c>
      <c r="S90" s="32">
        <f t="shared" si="4"/>
        <v>0.76</v>
      </c>
      <c r="T90" s="32">
        <f t="shared" si="4"/>
        <v>0.76</v>
      </c>
      <c r="U90" s="32">
        <f t="shared" si="4"/>
        <v>160.95</v>
      </c>
      <c r="V90" s="32">
        <f t="shared" si="4"/>
        <v>160.95</v>
      </c>
      <c r="W90" s="32">
        <f t="shared" si="4"/>
        <v>389.53</v>
      </c>
      <c r="X90" s="32">
        <f t="shared" si="4"/>
        <v>389.53</v>
      </c>
      <c r="Y90" s="32">
        <f t="shared" si="4"/>
        <v>173.57</v>
      </c>
      <c r="Z90" s="32">
        <f t="shared" si="4"/>
        <v>173.57</v>
      </c>
      <c r="AA90" s="32">
        <f t="shared" si="4"/>
        <v>5.6899999999999995</v>
      </c>
      <c r="AB90" s="32">
        <f t="shared" si="4"/>
        <v>5.6899999999999995</v>
      </c>
    </row>
    <row r="91" spans="2:28" s="10" customFormat="1" ht="15">
      <c r="B91" s="28"/>
      <c r="C91" s="29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" s="10" customFormat="1" ht="18.75">
      <c r="A92" s="31" t="s">
        <v>21</v>
      </c>
      <c r="B92" s="20"/>
    </row>
    <row r="93" spans="1:2" s="10" customFormat="1" ht="15">
      <c r="A93" s="56" t="s">
        <v>80</v>
      </c>
      <c r="B93" s="20"/>
    </row>
    <row r="94" s="10" customFormat="1" ht="15">
      <c r="B94" s="20"/>
    </row>
    <row r="95" spans="1:2" s="10" customFormat="1" ht="18.75">
      <c r="A95" s="31" t="s">
        <v>10</v>
      </c>
      <c r="B95" s="20"/>
    </row>
    <row r="96" s="10" customFormat="1" ht="15" hidden="1">
      <c r="B96" s="20"/>
    </row>
    <row r="97" spans="1:28" s="10" customFormat="1" ht="15">
      <c r="A97" s="79" t="s">
        <v>27</v>
      </c>
      <c r="B97" s="73" t="s">
        <v>49</v>
      </c>
      <c r="C97" s="75" t="s">
        <v>28</v>
      </c>
      <c r="D97" s="76"/>
      <c r="E97" s="57" t="s">
        <v>29</v>
      </c>
      <c r="F97" s="69"/>
      <c r="G97" s="69"/>
      <c r="H97" s="69"/>
      <c r="I97" s="69"/>
      <c r="J97" s="65"/>
      <c r="K97" s="79" t="s">
        <v>35</v>
      </c>
      <c r="L97" s="80"/>
      <c r="M97" s="57" t="s">
        <v>5</v>
      </c>
      <c r="N97" s="58"/>
      <c r="O97" s="58"/>
      <c r="P97" s="58"/>
      <c r="Q97" s="58"/>
      <c r="R97" s="58"/>
      <c r="S97" s="58"/>
      <c r="T97" s="78"/>
      <c r="U97" s="57" t="s">
        <v>6</v>
      </c>
      <c r="V97" s="58"/>
      <c r="W97" s="58"/>
      <c r="X97" s="58"/>
      <c r="Y97" s="58"/>
      <c r="Z97" s="58"/>
      <c r="AA97" s="58"/>
      <c r="AB97" s="58"/>
    </row>
    <row r="98" spans="1:28" s="10" customFormat="1" ht="15">
      <c r="A98" s="91"/>
      <c r="B98" s="74"/>
      <c r="C98" s="77"/>
      <c r="D98" s="60"/>
      <c r="E98" s="59" t="s">
        <v>30</v>
      </c>
      <c r="F98" s="60"/>
      <c r="G98" s="61" t="s">
        <v>31</v>
      </c>
      <c r="H98" s="62"/>
      <c r="I98" s="63" t="s">
        <v>32</v>
      </c>
      <c r="J98" s="60"/>
      <c r="K98" s="81"/>
      <c r="L98" s="68"/>
      <c r="M98" s="63" t="s">
        <v>36</v>
      </c>
      <c r="N98" s="68"/>
      <c r="O98" s="59" t="s">
        <v>37</v>
      </c>
      <c r="P98" s="68"/>
      <c r="Q98" s="63" t="s">
        <v>38</v>
      </c>
      <c r="R98" s="68"/>
      <c r="S98" s="59" t="s">
        <v>39</v>
      </c>
      <c r="T98" s="60"/>
      <c r="U98" s="64" t="s">
        <v>40</v>
      </c>
      <c r="V98" s="65"/>
      <c r="W98" s="61" t="s">
        <v>41</v>
      </c>
      <c r="X98" s="65"/>
      <c r="Y98" s="64" t="s">
        <v>7</v>
      </c>
      <c r="Z98" s="65"/>
      <c r="AA98" s="61" t="s">
        <v>8</v>
      </c>
      <c r="AB98" s="65"/>
    </row>
    <row r="99" spans="1:28" s="10" customFormat="1" ht="60">
      <c r="A99" s="15"/>
      <c r="B99" s="15"/>
      <c r="C99" s="45" t="s">
        <v>33</v>
      </c>
      <c r="D99" s="14" t="s">
        <v>34</v>
      </c>
      <c r="E99" s="45" t="s">
        <v>33</v>
      </c>
      <c r="F99" s="14" t="s">
        <v>34</v>
      </c>
      <c r="G99" s="45" t="s">
        <v>33</v>
      </c>
      <c r="H99" s="14" t="s">
        <v>34</v>
      </c>
      <c r="I99" s="45" t="s">
        <v>33</v>
      </c>
      <c r="J99" s="14" t="s">
        <v>34</v>
      </c>
      <c r="K99" s="45" t="s">
        <v>33</v>
      </c>
      <c r="L99" s="14" t="s">
        <v>34</v>
      </c>
      <c r="M99" s="14" t="s">
        <v>33</v>
      </c>
      <c r="N99" s="14" t="s">
        <v>34</v>
      </c>
      <c r="O99" s="14" t="s">
        <v>33</v>
      </c>
      <c r="P99" s="14" t="s">
        <v>34</v>
      </c>
      <c r="Q99" s="14" t="s">
        <v>33</v>
      </c>
      <c r="R99" s="14" t="s">
        <v>34</v>
      </c>
      <c r="S99" s="45" t="s">
        <v>33</v>
      </c>
      <c r="T99" s="14" t="s">
        <v>34</v>
      </c>
      <c r="U99" s="45" t="s">
        <v>33</v>
      </c>
      <c r="V99" s="45" t="s">
        <v>34</v>
      </c>
      <c r="W99" s="45" t="s">
        <v>33</v>
      </c>
      <c r="X99" s="45" t="s">
        <v>34</v>
      </c>
      <c r="Y99" s="45" t="s">
        <v>33</v>
      </c>
      <c r="Z99" s="14" t="s">
        <v>34</v>
      </c>
      <c r="AA99" s="45" t="s">
        <v>33</v>
      </c>
      <c r="AB99" s="14" t="s">
        <v>34</v>
      </c>
    </row>
    <row r="100" spans="1:28" s="10" customFormat="1" ht="15">
      <c r="A100" s="15">
        <v>1</v>
      </c>
      <c r="B100" s="15">
        <v>2</v>
      </c>
      <c r="C100" s="66">
        <v>3</v>
      </c>
      <c r="D100" s="67"/>
      <c r="E100" s="66">
        <v>4</v>
      </c>
      <c r="F100" s="67"/>
      <c r="G100" s="66">
        <v>5</v>
      </c>
      <c r="H100" s="67"/>
      <c r="I100" s="66">
        <v>6</v>
      </c>
      <c r="J100" s="67"/>
      <c r="K100" s="66">
        <v>7</v>
      </c>
      <c r="L100" s="67"/>
      <c r="M100" s="66">
        <v>8</v>
      </c>
      <c r="N100" s="67"/>
      <c r="O100" s="66">
        <v>9</v>
      </c>
      <c r="P100" s="67"/>
      <c r="Q100" s="66">
        <v>10</v>
      </c>
      <c r="R100" s="67"/>
      <c r="S100" s="66">
        <v>11</v>
      </c>
      <c r="T100" s="67"/>
      <c r="U100" s="66">
        <v>12</v>
      </c>
      <c r="V100" s="67"/>
      <c r="W100" s="66">
        <v>13</v>
      </c>
      <c r="X100" s="67"/>
      <c r="Y100" s="66">
        <v>14</v>
      </c>
      <c r="Z100" s="67"/>
      <c r="AA100" s="66">
        <v>15</v>
      </c>
      <c r="AB100" s="67"/>
    </row>
    <row r="101" spans="1:28" s="10" customFormat="1" ht="29.25">
      <c r="A101" s="34">
        <v>71</v>
      </c>
      <c r="B101" s="4" t="s">
        <v>43</v>
      </c>
      <c r="C101" s="1">
        <v>40</v>
      </c>
      <c r="D101" s="1">
        <v>40</v>
      </c>
      <c r="E101" s="1">
        <v>0.28</v>
      </c>
      <c r="F101" s="1">
        <v>0.28</v>
      </c>
      <c r="G101" s="1">
        <v>0.04</v>
      </c>
      <c r="H101" s="1">
        <v>0.04</v>
      </c>
      <c r="I101" s="1">
        <v>0.76</v>
      </c>
      <c r="J101" s="1">
        <v>0.76</v>
      </c>
      <c r="K101" s="1">
        <v>4.8</v>
      </c>
      <c r="L101" s="1">
        <v>4.8</v>
      </c>
      <c r="M101" s="1" t="s">
        <v>77</v>
      </c>
      <c r="N101" s="1">
        <v>0.02</v>
      </c>
      <c r="O101" s="1">
        <v>1.92</v>
      </c>
      <c r="P101" s="1">
        <v>1.92</v>
      </c>
      <c r="Q101" s="1">
        <v>0</v>
      </c>
      <c r="R101" s="1">
        <v>0</v>
      </c>
      <c r="S101" s="1">
        <v>0</v>
      </c>
      <c r="T101" s="1">
        <v>0</v>
      </c>
      <c r="U101" s="1">
        <v>6.8</v>
      </c>
      <c r="V101" s="1">
        <v>6.8</v>
      </c>
      <c r="W101" s="1">
        <v>12</v>
      </c>
      <c r="X101" s="1">
        <v>12</v>
      </c>
      <c r="Y101" s="1">
        <v>5.6</v>
      </c>
      <c r="Z101" s="1">
        <v>5.6</v>
      </c>
      <c r="AA101" s="1">
        <v>0.2</v>
      </c>
      <c r="AB101" s="1">
        <v>0.2</v>
      </c>
    </row>
    <row r="102" spans="1:28" s="10" customFormat="1" ht="15">
      <c r="A102" s="1">
        <v>82</v>
      </c>
      <c r="B102" s="4" t="s">
        <v>60</v>
      </c>
      <c r="C102" s="1">
        <v>250</v>
      </c>
      <c r="D102" s="1">
        <v>250</v>
      </c>
      <c r="E102" s="46">
        <v>1.8</v>
      </c>
      <c r="F102" s="46">
        <v>1.8</v>
      </c>
      <c r="G102" s="46">
        <v>4.92</v>
      </c>
      <c r="H102" s="46">
        <v>4.92</v>
      </c>
      <c r="I102" s="46">
        <v>10.93</v>
      </c>
      <c r="J102" s="46">
        <v>10.93</v>
      </c>
      <c r="K102" s="46">
        <v>104</v>
      </c>
      <c r="L102" s="46">
        <v>104</v>
      </c>
      <c r="M102" s="46">
        <v>0.1</v>
      </c>
      <c r="N102" s="46">
        <v>0.1</v>
      </c>
      <c r="O102" s="46">
        <v>10.68</v>
      </c>
      <c r="P102" s="46">
        <v>10.68</v>
      </c>
      <c r="Q102" s="46">
        <v>0</v>
      </c>
      <c r="R102" s="46">
        <v>0</v>
      </c>
      <c r="S102" s="46">
        <v>0</v>
      </c>
      <c r="T102" s="46">
        <v>0</v>
      </c>
      <c r="U102" s="46">
        <v>49.73</v>
      </c>
      <c r="V102" s="46">
        <v>49.73</v>
      </c>
      <c r="W102" s="46">
        <v>54.6</v>
      </c>
      <c r="X102" s="46">
        <v>54.6</v>
      </c>
      <c r="Y102" s="46">
        <v>26.13</v>
      </c>
      <c r="Z102" s="46">
        <v>26.13</v>
      </c>
      <c r="AA102" s="46">
        <v>1.23</v>
      </c>
      <c r="AB102" s="46">
        <v>1.23</v>
      </c>
    </row>
    <row r="103" spans="1:28" s="10" customFormat="1" ht="29.25">
      <c r="A103" s="1">
        <v>279</v>
      </c>
      <c r="B103" s="4" t="s">
        <v>57</v>
      </c>
      <c r="C103" s="1" t="s">
        <v>45</v>
      </c>
      <c r="D103" s="1" t="s">
        <v>45</v>
      </c>
      <c r="E103" s="1">
        <v>6.96</v>
      </c>
      <c r="F103" s="1">
        <v>6.96</v>
      </c>
      <c r="G103" s="1">
        <v>16.11</v>
      </c>
      <c r="H103" s="1">
        <v>16.11</v>
      </c>
      <c r="I103" s="1">
        <v>11.61</v>
      </c>
      <c r="J103" s="1">
        <v>11.61</v>
      </c>
      <c r="K103" s="1">
        <v>223</v>
      </c>
      <c r="L103" s="1">
        <v>223</v>
      </c>
      <c r="M103" s="1">
        <v>0.26</v>
      </c>
      <c r="N103" s="1">
        <v>0.26</v>
      </c>
      <c r="O103" s="1">
        <v>0.92</v>
      </c>
      <c r="P103" s="1">
        <v>0.92</v>
      </c>
      <c r="Q103" s="16">
        <v>0.01</v>
      </c>
      <c r="R103" s="16">
        <v>0.01</v>
      </c>
      <c r="S103" s="1">
        <v>0</v>
      </c>
      <c r="T103" s="1">
        <v>0</v>
      </c>
      <c r="U103" s="1">
        <v>21.62</v>
      </c>
      <c r="V103" s="1">
        <v>21.62</v>
      </c>
      <c r="W103" s="1">
        <v>85.51</v>
      </c>
      <c r="X103" s="1">
        <v>85.51</v>
      </c>
      <c r="Y103" s="1">
        <v>17.32</v>
      </c>
      <c r="Z103" s="1">
        <v>17.32</v>
      </c>
      <c r="AA103" s="1">
        <v>0.88</v>
      </c>
      <c r="AB103" s="1">
        <v>0.88</v>
      </c>
    </row>
    <row r="104" spans="1:28" s="10" customFormat="1" ht="29.25">
      <c r="A104" s="1">
        <v>171</v>
      </c>
      <c r="B104" s="4" t="s">
        <v>11</v>
      </c>
      <c r="C104" s="1">
        <v>150</v>
      </c>
      <c r="D104" s="1">
        <v>180</v>
      </c>
      <c r="E104" s="16">
        <v>8.3</v>
      </c>
      <c r="F104" s="16">
        <v>9.96</v>
      </c>
      <c r="G104" s="16">
        <v>8.96</v>
      </c>
      <c r="H104" s="1">
        <v>9.96</v>
      </c>
      <c r="I104" s="1">
        <v>37.37</v>
      </c>
      <c r="J104" s="1">
        <v>44.84</v>
      </c>
      <c r="K104" s="1">
        <v>262.5</v>
      </c>
      <c r="L104" s="1">
        <v>315</v>
      </c>
      <c r="M104" s="1">
        <v>0.31</v>
      </c>
      <c r="N104" s="1">
        <v>0.37</v>
      </c>
      <c r="O104" s="1">
        <v>0</v>
      </c>
      <c r="P104" s="1">
        <v>0</v>
      </c>
      <c r="Q104" s="16">
        <v>0.03</v>
      </c>
      <c r="R104" s="16">
        <v>0.04</v>
      </c>
      <c r="S104" s="1">
        <v>0</v>
      </c>
      <c r="T104" s="1">
        <v>0</v>
      </c>
      <c r="U104" s="1">
        <v>24.74</v>
      </c>
      <c r="V104" s="1">
        <v>29.68</v>
      </c>
      <c r="W104" s="1">
        <v>197.2</v>
      </c>
      <c r="X104" s="1">
        <v>236.64</v>
      </c>
      <c r="Y104" s="16">
        <v>131.74</v>
      </c>
      <c r="Z104" s="16">
        <v>158.08</v>
      </c>
      <c r="AA104" s="1">
        <v>4.43</v>
      </c>
      <c r="AB104" s="1">
        <v>5.32</v>
      </c>
    </row>
    <row r="105" spans="1:28" s="10" customFormat="1" ht="15">
      <c r="A105" s="42">
        <v>349</v>
      </c>
      <c r="B105" s="6" t="s">
        <v>65</v>
      </c>
      <c r="C105" s="42">
        <v>200</v>
      </c>
      <c r="D105" s="42">
        <v>200</v>
      </c>
      <c r="E105" s="21">
        <v>0.6</v>
      </c>
      <c r="F105" s="21">
        <v>0.6</v>
      </c>
      <c r="G105" s="21">
        <v>0.3</v>
      </c>
      <c r="H105" s="21">
        <v>0.3</v>
      </c>
      <c r="I105" s="21">
        <v>37.12</v>
      </c>
      <c r="J105" s="21">
        <v>37.12</v>
      </c>
      <c r="K105" s="21">
        <v>196.38</v>
      </c>
      <c r="L105" s="21">
        <v>196.38</v>
      </c>
      <c r="M105" s="21">
        <v>0.02</v>
      </c>
      <c r="N105" s="21">
        <v>0.02</v>
      </c>
      <c r="O105" s="21">
        <v>20</v>
      </c>
      <c r="P105" s="21">
        <v>20</v>
      </c>
      <c r="Q105" s="21">
        <v>0</v>
      </c>
      <c r="R105" s="21">
        <v>0</v>
      </c>
      <c r="S105" s="21">
        <v>0.34</v>
      </c>
      <c r="T105" s="3">
        <v>0.34</v>
      </c>
      <c r="U105" s="21">
        <v>49.5</v>
      </c>
      <c r="V105" s="21">
        <v>49.5</v>
      </c>
      <c r="W105" s="21">
        <v>46</v>
      </c>
      <c r="X105" s="21">
        <v>46</v>
      </c>
      <c r="Y105" s="21">
        <v>32.03</v>
      </c>
      <c r="Z105" s="21">
        <v>32.03</v>
      </c>
      <c r="AA105" s="21">
        <v>0.96</v>
      </c>
      <c r="AB105" s="21">
        <v>0.96</v>
      </c>
    </row>
    <row r="106" spans="1:28" s="10" customFormat="1" ht="15">
      <c r="A106" s="1" t="s">
        <v>42</v>
      </c>
      <c r="B106" s="4" t="s">
        <v>24</v>
      </c>
      <c r="C106" s="3">
        <v>30</v>
      </c>
      <c r="D106" s="3">
        <v>30</v>
      </c>
      <c r="E106" s="3">
        <v>1.66</v>
      </c>
      <c r="F106" s="3">
        <v>1.66</v>
      </c>
      <c r="G106" s="3">
        <v>0.3</v>
      </c>
      <c r="H106" s="3">
        <v>0.3</v>
      </c>
      <c r="I106" s="3">
        <v>9.62</v>
      </c>
      <c r="J106" s="3">
        <v>9.62</v>
      </c>
      <c r="K106" s="3">
        <v>57</v>
      </c>
      <c r="L106" s="3">
        <v>57</v>
      </c>
      <c r="M106" s="3">
        <v>0.05</v>
      </c>
      <c r="N106" s="3">
        <v>0.05</v>
      </c>
      <c r="O106" s="3">
        <v>0</v>
      </c>
      <c r="P106" s="3">
        <v>0</v>
      </c>
      <c r="Q106" s="3">
        <v>0</v>
      </c>
      <c r="R106" s="3">
        <v>0</v>
      </c>
      <c r="S106" s="3">
        <v>0.42</v>
      </c>
      <c r="T106" s="3">
        <v>0.42</v>
      </c>
      <c r="U106" s="3">
        <v>10.5</v>
      </c>
      <c r="V106" s="3">
        <v>10.5</v>
      </c>
      <c r="W106" s="3">
        <v>47.4</v>
      </c>
      <c r="X106" s="3">
        <v>47.4</v>
      </c>
      <c r="Y106" s="3">
        <v>14.1</v>
      </c>
      <c r="Z106" s="3">
        <v>14.1</v>
      </c>
      <c r="AA106" s="3">
        <v>1.18</v>
      </c>
      <c r="AB106" s="3">
        <v>1.18</v>
      </c>
    </row>
    <row r="107" spans="1:28" s="10" customFormat="1" ht="15">
      <c r="A107" s="1">
        <v>338</v>
      </c>
      <c r="B107" s="4" t="s">
        <v>72</v>
      </c>
      <c r="C107" s="1">
        <v>75</v>
      </c>
      <c r="D107" s="1">
        <v>75</v>
      </c>
      <c r="E107" s="1">
        <v>0.3</v>
      </c>
      <c r="F107" s="1">
        <v>0.3</v>
      </c>
      <c r="G107" s="1">
        <v>0.3</v>
      </c>
      <c r="H107" s="1">
        <v>0.3</v>
      </c>
      <c r="I107" s="1">
        <v>7.35</v>
      </c>
      <c r="J107" s="1">
        <v>7.35</v>
      </c>
      <c r="K107" s="1">
        <v>35</v>
      </c>
      <c r="L107" s="1">
        <v>35</v>
      </c>
      <c r="M107" s="1">
        <v>0.04</v>
      </c>
      <c r="N107" s="1">
        <v>0.04</v>
      </c>
      <c r="O107" s="1">
        <v>7.5</v>
      </c>
      <c r="P107" s="1">
        <v>7.5</v>
      </c>
      <c r="Q107" s="1">
        <v>0</v>
      </c>
      <c r="R107" s="1">
        <v>0</v>
      </c>
      <c r="S107" s="1">
        <v>0</v>
      </c>
      <c r="T107" s="1">
        <v>0</v>
      </c>
      <c r="U107" s="1">
        <v>12</v>
      </c>
      <c r="V107" s="1">
        <v>12</v>
      </c>
      <c r="W107" s="1">
        <v>8.25</v>
      </c>
      <c r="X107" s="1">
        <v>8.25</v>
      </c>
      <c r="Y107" s="1">
        <v>6.75</v>
      </c>
      <c r="Z107" s="1">
        <v>6.75</v>
      </c>
      <c r="AA107" s="1">
        <v>1.65</v>
      </c>
      <c r="AB107" s="1">
        <v>1.65</v>
      </c>
    </row>
    <row r="108" spans="1:28" s="10" customFormat="1" ht="15">
      <c r="A108" s="1" t="s">
        <v>42</v>
      </c>
      <c r="B108" s="95" t="s">
        <v>25</v>
      </c>
      <c r="C108" s="1">
        <v>30</v>
      </c>
      <c r="D108" s="1">
        <v>30</v>
      </c>
      <c r="E108" s="1">
        <v>3.8</v>
      </c>
      <c r="F108" s="1">
        <v>3.8</v>
      </c>
      <c r="G108" s="1">
        <v>3.1</v>
      </c>
      <c r="H108" s="1">
        <v>3.1</v>
      </c>
      <c r="I108" s="1">
        <v>28.2</v>
      </c>
      <c r="J108" s="1">
        <v>28.2</v>
      </c>
      <c r="K108" s="1">
        <v>157</v>
      </c>
      <c r="L108" s="1">
        <v>157</v>
      </c>
      <c r="M108" s="1">
        <v>0.03</v>
      </c>
      <c r="N108" s="1">
        <v>0.03</v>
      </c>
      <c r="O108" s="1">
        <v>0.98</v>
      </c>
      <c r="P108" s="1">
        <v>0.98</v>
      </c>
      <c r="Q108" s="1">
        <v>0</v>
      </c>
      <c r="R108" s="1">
        <v>0</v>
      </c>
      <c r="S108" s="1">
        <v>0</v>
      </c>
      <c r="T108" s="1">
        <v>0</v>
      </c>
      <c r="U108" s="1">
        <v>90.8</v>
      </c>
      <c r="V108" s="1">
        <v>90.8</v>
      </c>
      <c r="W108" s="1">
        <v>0.37</v>
      </c>
      <c r="X108" s="1">
        <v>0.37</v>
      </c>
      <c r="Y108" s="1">
        <v>35.8</v>
      </c>
      <c r="Z108" s="1">
        <v>35.8</v>
      </c>
      <c r="AA108" s="1">
        <v>3.22</v>
      </c>
      <c r="AB108" s="1">
        <v>3.22</v>
      </c>
    </row>
    <row r="109" spans="1:28" s="10" customFormat="1" ht="15">
      <c r="A109" s="1"/>
      <c r="B109" s="19" t="s">
        <v>9</v>
      </c>
      <c r="C109" s="2"/>
      <c r="D109" s="2"/>
      <c r="E109" s="2">
        <f>SUM(E101:E108)</f>
        <v>23.700000000000003</v>
      </c>
      <c r="F109" s="2">
        <f aca="true" t="shared" si="5" ref="F109:AB109">SUM(F101:F108)</f>
        <v>25.360000000000003</v>
      </c>
      <c r="G109" s="2">
        <f t="shared" si="5"/>
        <v>34.03</v>
      </c>
      <c r="H109" s="2">
        <f t="shared" si="5"/>
        <v>35.03</v>
      </c>
      <c r="I109" s="2">
        <f t="shared" si="5"/>
        <v>142.95999999999998</v>
      </c>
      <c r="J109" s="2">
        <f t="shared" si="5"/>
        <v>150.42999999999998</v>
      </c>
      <c r="K109" s="2">
        <f t="shared" si="5"/>
        <v>1039.6799999999998</v>
      </c>
      <c r="L109" s="2">
        <f t="shared" si="5"/>
        <v>1092.1799999999998</v>
      </c>
      <c r="M109" s="2">
        <f t="shared" si="5"/>
        <v>0.81</v>
      </c>
      <c r="N109" s="2">
        <f t="shared" si="5"/>
        <v>0.8900000000000001</v>
      </c>
      <c r="O109" s="2">
        <f t="shared" si="5"/>
        <v>41.99999999999999</v>
      </c>
      <c r="P109" s="2">
        <f t="shared" si="5"/>
        <v>41.99999999999999</v>
      </c>
      <c r="Q109" s="2">
        <f t="shared" si="5"/>
        <v>0.04</v>
      </c>
      <c r="R109" s="2">
        <f t="shared" si="5"/>
        <v>0.05</v>
      </c>
      <c r="S109" s="2">
        <f t="shared" si="5"/>
        <v>0.76</v>
      </c>
      <c r="T109" s="2">
        <f t="shared" si="5"/>
        <v>0.76</v>
      </c>
      <c r="U109" s="2">
        <f t="shared" si="5"/>
        <v>265.69</v>
      </c>
      <c r="V109" s="2">
        <f t="shared" si="5"/>
        <v>270.63</v>
      </c>
      <c r="W109" s="2">
        <f t="shared" si="5"/>
        <v>451.33</v>
      </c>
      <c r="X109" s="2">
        <f t="shared" si="5"/>
        <v>490.77</v>
      </c>
      <c r="Y109" s="2">
        <f t="shared" si="5"/>
        <v>269.47</v>
      </c>
      <c r="Z109" s="2">
        <f t="shared" si="5"/>
        <v>295.81</v>
      </c>
      <c r="AA109" s="2">
        <f t="shared" si="5"/>
        <v>13.750000000000002</v>
      </c>
      <c r="AB109" s="2">
        <f t="shared" si="5"/>
        <v>14.64</v>
      </c>
    </row>
    <row r="110" spans="2:28" s="10" customFormat="1" ht="15">
      <c r="B110" s="28"/>
      <c r="C110" s="29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="10" customFormat="1" ht="29.25" customHeight="1">
      <c r="B111" s="20"/>
    </row>
    <row r="112" spans="1:2" s="10" customFormat="1" ht="18.75">
      <c r="A112" s="31" t="s">
        <v>13</v>
      </c>
      <c r="B112" s="20"/>
    </row>
    <row r="113" s="10" customFormat="1" ht="15">
      <c r="B113" s="20"/>
    </row>
    <row r="114" s="10" customFormat="1" ht="15">
      <c r="B114" s="20"/>
    </row>
    <row r="115" spans="1:2" s="10" customFormat="1" ht="18.75">
      <c r="A115" s="31" t="s">
        <v>10</v>
      </c>
      <c r="B115" s="20"/>
    </row>
    <row r="116" s="10" customFormat="1" ht="2.25" customHeight="1">
      <c r="B116" s="20"/>
    </row>
    <row r="117" spans="1:28" s="10" customFormat="1" ht="15">
      <c r="A117" s="79" t="s">
        <v>27</v>
      </c>
      <c r="B117" s="73" t="s">
        <v>49</v>
      </c>
      <c r="C117" s="75" t="s">
        <v>28</v>
      </c>
      <c r="D117" s="76"/>
      <c r="E117" s="57" t="s">
        <v>29</v>
      </c>
      <c r="F117" s="69"/>
      <c r="G117" s="69"/>
      <c r="H117" s="69"/>
      <c r="I117" s="69"/>
      <c r="J117" s="65"/>
      <c r="K117" s="79" t="s">
        <v>35</v>
      </c>
      <c r="L117" s="80"/>
      <c r="M117" s="57" t="s">
        <v>5</v>
      </c>
      <c r="N117" s="58"/>
      <c r="O117" s="58"/>
      <c r="P117" s="58"/>
      <c r="Q117" s="58"/>
      <c r="R117" s="58"/>
      <c r="S117" s="58"/>
      <c r="T117" s="78"/>
      <c r="U117" s="57" t="s">
        <v>6</v>
      </c>
      <c r="V117" s="58"/>
      <c r="W117" s="58"/>
      <c r="X117" s="58"/>
      <c r="Y117" s="58"/>
      <c r="Z117" s="58"/>
      <c r="AA117" s="58"/>
      <c r="AB117" s="58"/>
    </row>
    <row r="118" spans="1:28" s="10" customFormat="1" ht="15">
      <c r="A118" s="91"/>
      <c r="B118" s="74"/>
      <c r="C118" s="77"/>
      <c r="D118" s="60"/>
      <c r="E118" s="59" t="s">
        <v>30</v>
      </c>
      <c r="F118" s="60"/>
      <c r="G118" s="61" t="s">
        <v>31</v>
      </c>
      <c r="H118" s="62"/>
      <c r="I118" s="63" t="s">
        <v>32</v>
      </c>
      <c r="J118" s="60"/>
      <c r="K118" s="81"/>
      <c r="L118" s="68"/>
      <c r="M118" s="63" t="s">
        <v>36</v>
      </c>
      <c r="N118" s="68"/>
      <c r="O118" s="59" t="s">
        <v>37</v>
      </c>
      <c r="P118" s="68"/>
      <c r="Q118" s="63" t="s">
        <v>38</v>
      </c>
      <c r="R118" s="68"/>
      <c r="S118" s="59" t="s">
        <v>39</v>
      </c>
      <c r="T118" s="60"/>
      <c r="U118" s="64" t="s">
        <v>40</v>
      </c>
      <c r="V118" s="65"/>
      <c r="W118" s="61" t="s">
        <v>41</v>
      </c>
      <c r="X118" s="65"/>
      <c r="Y118" s="64" t="s">
        <v>7</v>
      </c>
      <c r="Z118" s="65"/>
      <c r="AA118" s="61" t="s">
        <v>8</v>
      </c>
      <c r="AB118" s="65"/>
    </row>
    <row r="119" spans="1:28" s="10" customFormat="1" ht="60">
      <c r="A119" s="15"/>
      <c r="B119" s="15"/>
      <c r="C119" s="14" t="s">
        <v>33</v>
      </c>
      <c r="D119" s="14" t="s">
        <v>34</v>
      </c>
      <c r="E119" s="14" t="s">
        <v>33</v>
      </c>
      <c r="F119" s="14" t="s">
        <v>34</v>
      </c>
      <c r="G119" s="14" t="s">
        <v>33</v>
      </c>
      <c r="H119" s="14" t="s">
        <v>34</v>
      </c>
      <c r="I119" s="14" t="s">
        <v>33</v>
      </c>
      <c r="J119" s="14" t="s">
        <v>34</v>
      </c>
      <c r="K119" s="14" t="s">
        <v>33</v>
      </c>
      <c r="L119" s="14" t="s">
        <v>34</v>
      </c>
      <c r="M119" s="14" t="s">
        <v>33</v>
      </c>
      <c r="N119" s="14" t="s">
        <v>34</v>
      </c>
      <c r="O119" s="14" t="s">
        <v>33</v>
      </c>
      <c r="P119" s="14" t="s">
        <v>34</v>
      </c>
      <c r="Q119" s="14" t="s">
        <v>33</v>
      </c>
      <c r="R119" s="14" t="s">
        <v>34</v>
      </c>
      <c r="S119" s="14" t="s">
        <v>33</v>
      </c>
      <c r="T119" s="14" t="s">
        <v>34</v>
      </c>
      <c r="U119" s="14" t="s">
        <v>33</v>
      </c>
      <c r="V119" s="14" t="s">
        <v>34</v>
      </c>
      <c r="W119" s="14" t="s">
        <v>33</v>
      </c>
      <c r="X119" s="14" t="s">
        <v>34</v>
      </c>
      <c r="Y119" s="14" t="s">
        <v>33</v>
      </c>
      <c r="Z119" s="14" t="s">
        <v>34</v>
      </c>
      <c r="AA119" s="14" t="s">
        <v>33</v>
      </c>
      <c r="AB119" s="14" t="s">
        <v>34</v>
      </c>
    </row>
    <row r="120" spans="1:28" s="10" customFormat="1" ht="15">
      <c r="A120" s="15">
        <v>1</v>
      </c>
      <c r="B120" s="15">
        <v>2</v>
      </c>
      <c r="C120" s="66">
        <v>3</v>
      </c>
      <c r="D120" s="67"/>
      <c r="E120" s="66">
        <v>4</v>
      </c>
      <c r="F120" s="67"/>
      <c r="G120" s="66">
        <v>5</v>
      </c>
      <c r="H120" s="67"/>
      <c r="I120" s="66">
        <v>6</v>
      </c>
      <c r="J120" s="67"/>
      <c r="K120" s="66">
        <v>7</v>
      </c>
      <c r="L120" s="67"/>
      <c r="M120" s="66">
        <v>8</v>
      </c>
      <c r="N120" s="67"/>
      <c r="O120" s="66">
        <v>9</v>
      </c>
      <c r="P120" s="67"/>
      <c r="Q120" s="66">
        <v>10</v>
      </c>
      <c r="R120" s="67"/>
      <c r="S120" s="66">
        <v>11</v>
      </c>
      <c r="T120" s="67"/>
      <c r="U120" s="66">
        <v>12</v>
      </c>
      <c r="V120" s="67"/>
      <c r="W120" s="66">
        <v>13</v>
      </c>
      <c r="X120" s="67"/>
      <c r="Y120" s="66">
        <v>14</v>
      </c>
      <c r="Z120" s="67"/>
      <c r="AA120" s="66">
        <v>15</v>
      </c>
      <c r="AB120" s="67"/>
    </row>
    <row r="121" spans="1:28" s="10" customFormat="1" ht="29.25">
      <c r="A121" s="34">
        <v>24</v>
      </c>
      <c r="B121" s="4" t="s">
        <v>78</v>
      </c>
      <c r="C121" s="1" t="s">
        <v>79</v>
      </c>
      <c r="D121" s="1" t="s">
        <v>79</v>
      </c>
      <c r="E121" s="1">
        <v>0.61</v>
      </c>
      <c r="F121" s="1">
        <v>0.61</v>
      </c>
      <c r="G121" s="1">
        <v>4</v>
      </c>
      <c r="H121" s="1">
        <v>4</v>
      </c>
      <c r="I121" s="1">
        <v>2.13</v>
      </c>
      <c r="J121" s="1">
        <v>2.13</v>
      </c>
      <c r="K121" s="1">
        <v>47.42</v>
      </c>
      <c r="L121" s="1">
        <v>47.42</v>
      </c>
      <c r="M121" s="1">
        <v>0.03</v>
      </c>
      <c r="N121" s="1">
        <v>0.03</v>
      </c>
      <c r="O121" s="1">
        <v>10.17</v>
      </c>
      <c r="P121" s="1">
        <v>10.17</v>
      </c>
      <c r="Q121" s="1">
        <v>0</v>
      </c>
      <c r="R121" s="1">
        <v>0</v>
      </c>
      <c r="S121" s="1">
        <v>1.97</v>
      </c>
      <c r="T121" s="1">
        <v>1.97</v>
      </c>
      <c r="U121" s="1">
        <v>10.64</v>
      </c>
      <c r="V121" s="1">
        <v>10.64</v>
      </c>
      <c r="W121" s="1">
        <v>19.51</v>
      </c>
      <c r="X121" s="1">
        <v>19.51</v>
      </c>
      <c r="Y121" s="1">
        <v>10.52</v>
      </c>
      <c r="Z121" s="1">
        <v>10.52</v>
      </c>
      <c r="AA121" s="1">
        <v>0.45</v>
      </c>
      <c r="AB121" s="1">
        <v>0.45</v>
      </c>
    </row>
    <row r="122" spans="1:28" s="10" customFormat="1" ht="27.75" customHeight="1">
      <c r="A122" s="34">
        <v>103</v>
      </c>
      <c r="B122" s="4" t="s">
        <v>47</v>
      </c>
      <c r="C122" s="1">
        <v>250</v>
      </c>
      <c r="D122" s="1">
        <v>250</v>
      </c>
      <c r="E122" s="1">
        <v>2.69</v>
      </c>
      <c r="F122" s="1">
        <v>2.69</v>
      </c>
      <c r="G122" s="1">
        <v>2.84</v>
      </c>
      <c r="H122" s="1">
        <v>2.84</v>
      </c>
      <c r="I122" s="1">
        <v>17.46</v>
      </c>
      <c r="J122" s="1">
        <v>17.46</v>
      </c>
      <c r="K122" s="1">
        <v>118.25</v>
      </c>
      <c r="L122" s="1">
        <v>118.25</v>
      </c>
      <c r="M122" s="1">
        <v>0.18</v>
      </c>
      <c r="N122" s="1">
        <v>0.18</v>
      </c>
      <c r="O122" s="1">
        <v>8.25</v>
      </c>
      <c r="P122" s="1">
        <v>8.25</v>
      </c>
      <c r="Q122" s="1">
        <v>0</v>
      </c>
      <c r="R122" s="1">
        <v>0</v>
      </c>
      <c r="S122" s="1">
        <v>0</v>
      </c>
      <c r="T122" s="1">
        <v>0</v>
      </c>
      <c r="U122" s="1">
        <v>29.2</v>
      </c>
      <c r="V122" s="1">
        <v>29.2</v>
      </c>
      <c r="W122" s="1">
        <v>67.58</v>
      </c>
      <c r="X122" s="1">
        <v>67.58</v>
      </c>
      <c r="Y122" s="1">
        <v>27.28</v>
      </c>
      <c r="Z122" s="1">
        <v>27.28</v>
      </c>
      <c r="AA122" s="1">
        <v>1.13</v>
      </c>
      <c r="AB122" s="1">
        <v>1.13</v>
      </c>
    </row>
    <row r="123" spans="1:28" s="10" customFormat="1" ht="15">
      <c r="A123" s="1">
        <v>271</v>
      </c>
      <c r="B123" s="4" t="s">
        <v>55</v>
      </c>
      <c r="C123" s="1">
        <v>60</v>
      </c>
      <c r="D123" s="1">
        <v>60</v>
      </c>
      <c r="E123" s="1">
        <v>7.29</v>
      </c>
      <c r="F123" s="1">
        <v>7.29</v>
      </c>
      <c r="G123" s="1">
        <v>13.93</v>
      </c>
      <c r="H123" s="1">
        <v>13.93</v>
      </c>
      <c r="I123" s="1">
        <v>5.49</v>
      </c>
      <c r="J123" s="1">
        <v>5.49</v>
      </c>
      <c r="K123" s="1">
        <v>176</v>
      </c>
      <c r="L123" s="1">
        <v>176</v>
      </c>
      <c r="M123" s="1">
        <v>0.14</v>
      </c>
      <c r="N123" s="1">
        <v>0.14</v>
      </c>
      <c r="O123" s="1">
        <v>0.13</v>
      </c>
      <c r="P123" s="1">
        <v>0.13</v>
      </c>
      <c r="Q123" s="1">
        <v>0.02</v>
      </c>
      <c r="R123" s="1">
        <v>0.02</v>
      </c>
      <c r="S123" s="1">
        <v>0</v>
      </c>
      <c r="T123" s="1">
        <v>0</v>
      </c>
      <c r="U123" s="1">
        <v>10.55</v>
      </c>
      <c r="V123" s="1">
        <v>10.55</v>
      </c>
      <c r="W123" s="1">
        <v>71.69</v>
      </c>
      <c r="X123" s="1">
        <v>71.69</v>
      </c>
      <c r="Y123" s="1">
        <v>10.72</v>
      </c>
      <c r="Z123" s="1">
        <v>10.72</v>
      </c>
      <c r="AA123" s="1">
        <v>1.15</v>
      </c>
      <c r="AB123" s="1">
        <v>1.15</v>
      </c>
    </row>
    <row r="124" spans="1:28" s="10" customFormat="1" ht="15">
      <c r="A124" s="1">
        <v>312</v>
      </c>
      <c r="B124" s="4" t="s">
        <v>20</v>
      </c>
      <c r="C124" s="1">
        <v>150</v>
      </c>
      <c r="D124" s="1">
        <v>150</v>
      </c>
      <c r="E124" s="1">
        <v>3.06</v>
      </c>
      <c r="F124" s="1">
        <v>3.06</v>
      </c>
      <c r="G124" s="1">
        <v>4.8</v>
      </c>
      <c r="H124" s="1">
        <v>4.8</v>
      </c>
      <c r="I124" s="1">
        <v>20.43</v>
      </c>
      <c r="J124" s="1">
        <v>20.43</v>
      </c>
      <c r="K124" s="1">
        <v>136.6</v>
      </c>
      <c r="L124" s="1">
        <v>136.6</v>
      </c>
      <c r="M124" s="1">
        <v>1.47</v>
      </c>
      <c r="N124" s="1">
        <v>1.47</v>
      </c>
      <c r="O124" s="1">
        <v>18.15</v>
      </c>
      <c r="P124" s="1">
        <v>18.15</v>
      </c>
      <c r="Q124" s="16">
        <v>0</v>
      </c>
      <c r="R124" s="16">
        <v>0</v>
      </c>
      <c r="S124" s="1">
        <v>0</v>
      </c>
      <c r="T124" s="1">
        <v>0</v>
      </c>
      <c r="U124" s="1">
        <v>36.98</v>
      </c>
      <c r="V124" s="1">
        <v>36.98</v>
      </c>
      <c r="W124" s="1">
        <v>86.6</v>
      </c>
      <c r="X124" s="1">
        <v>86.6</v>
      </c>
      <c r="Y124" s="1">
        <v>27.75</v>
      </c>
      <c r="Z124" s="1">
        <v>27.75</v>
      </c>
      <c r="AA124" s="1">
        <v>1</v>
      </c>
      <c r="AB124" s="1">
        <v>1</v>
      </c>
    </row>
    <row r="125" spans="1:28" s="10" customFormat="1" ht="15">
      <c r="A125" s="8">
        <v>350</v>
      </c>
      <c r="B125" s="7" t="s">
        <v>67</v>
      </c>
      <c r="C125" s="8">
        <v>200</v>
      </c>
      <c r="D125" s="8">
        <v>200</v>
      </c>
      <c r="E125" s="3">
        <v>0.16</v>
      </c>
      <c r="F125" s="26">
        <v>0.16</v>
      </c>
      <c r="G125" s="3">
        <v>0.08</v>
      </c>
      <c r="H125" s="3">
        <v>0.08</v>
      </c>
      <c r="I125" s="3">
        <v>21.52</v>
      </c>
      <c r="J125" s="3">
        <v>21.52</v>
      </c>
      <c r="K125" s="3">
        <v>162</v>
      </c>
      <c r="L125" s="3">
        <v>162</v>
      </c>
      <c r="M125" s="3">
        <v>0.2</v>
      </c>
      <c r="N125" s="3">
        <v>0.2</v>
      </c>
      <c r="O125" s="3">
        <v>24</v>
      </c>
      <c r="P125" s="3">
        <v>24</v>
      </c>
      <c r="Q125" s="3">
        <v>0</v>
      </c>
      <c r="R125" s="3">
        <v>0</v>
      </c>
      <c r="S125" s="3">
        <v>0.2</v>
      </c>
      <c r="T125" s="3">
        <v>0.2</v>
      </c>
      <c r="U125" s="3">
        <v>8.2</v>
      </c>
      <c r="V125" s="3">
        <v>8.2</v>
      </c>
      <c r="W125" s="3">
        <v>9</v>
      </c>
      <c r="X125" s="3">
        <v>9</v>
      </c>
      <c r="Y125" s="3">
        <v>4.4</v>
      </c>
      <c r="Z125" s="3">
        <v>4.4</v>
      </c>
      <c r="AA125" s="3">
        <v>0.14</v>
      </c>
      <c r="AB125" s="3">
        <v>0.14</v>
      </c>
    </row>
    <row r="126" spans="1:28" s="10" customFormat="1" ht="15">
      <c r="A126" s="1" t="s">
        <v>42</v>
      </c>
      <c r="B126" s="4" t="s">
        <v>24</v>
      </c>
      <c r="C126" s="3">
        <v>30</v>
      </c>
      <c r="D126" s="3">
        <v>30</v>
      </c>
      <c r="E126" s="3">
        <v>1.66</v>
      </c>
      <c r="F126" s="3">
        <v>1.66</v>
      </c>
      <c r="G126" s="3">
        <v>0.3</v>
      </c>
      <c r="H126" s="3">
        <v>0.3</v>
      </c>
      <c r="I126" s="3">
        <v>9.62</v>
      </c>
      <c r="J126" s="3">
        <v>9.62</v>
      </c>
      <c r="K126" s="3">
        <v>57</v>
      </c>
      <c r="L126" s="3">
        <v>57</v>
      </c>
      <c r="M126" s="3">
        <v>0.05</v>
      </c>
      <c r="N126" s="3">
        <v>0.05</v>
      </c>
      <c r="O126" s="3">
        <v>0</v>
      </c>
      <c r="P126" s="3">
        <v>0</v>
      </c>
      <c r="Q126" s="3">
        <v>0</v>
      </c>
      <c r="R126" s="3">
        <v>0</v>
      </c>
      <c r="S126" s="3">
        <v>0.42</v>
      </c>
      <c r="T126" s="3">
        <v>0.42</v>
      </c>
      <c r="U126" s="3">
        <v>10.5</v>
      </c>
      <c r="V126" s="3">
        <v>10.5</v>
      </c>
      <c r="W126" s="3">
        <v>47.4</v>
      </c>
      <c r="X126" s="3">
        <v>47.4</v>
      </c>
      <c r="Y126" s="3">
        <v>14.1</v>
      </c>
      <c r="Z126" s="3">
        <v>14.1</v>
      </c>
      <c r="AA126" s="3">
        <v>1.18</v>
      </c>
      <c r="AB126" s="3">
        <v>1.18</v>
      </c>
    </row>
    <row r="127" spans="1:28" s="10" customFormat="1" ht="15">
      <c r="A127" s="1">
        <v>338</v>
      </c>
      <c r="B127" s="4" t="s">
        <v>73</v>
      </c>
      <c r="C127" s="1">
        <v>100</v>
      </c>
      <c r="D127" s="1">
        <v>100</v>
      </c>
      <c r="E127" s="1">
        <v>0.96</v>
      </c>
      <c r="F127" s="1">
        <v>0.96</v>
      </c>
      <c r="G127" s="1">
        <v>0.21</v>
      </c>
      <c r="H127" s="1">
        <v>0.21</v>
      </c>
      <c r="I127" s="1">
        <v>8.68</v>
      </c>
      <c r="J127" s="1">
        <v>8.68</v>
      </c>
      <c r="K127" s="1">
        <v>40.5</v>
      </c>
      <c r="L127" s="1">
        <v>40.5</v>
      </c>
      <c r="M127" s="1">
        <v>0.04</v>
      </c>
      <c r="N127" s="1">
        <v>0.04</v>
      </c>
      <c r="O127" s="1">
        <v>64.29</v>
      </c>
      <c r="P127" s="1">
        <v>64.29</v>
      </c>
      <c r="Q127" s="1">
        <v>0</v>
      </c>
      <c r="R127" s="1">
        <v>0</v>
      </c>
      <c r="S127" s="1">
        <v>0</v>
      </c>
      <c r="T127" s="1">
        <v>0</v>
      </c>
      <c r="U127" s="1">
        <v>36.43</v>
      </c>
      <c r="V127" s="1">
        <v>36.43</v>
      </c>
      <c r="W127" s="1">
        <v>24.64</v>
      </c>
      <c r="X127" s="1">
        <v>24.64</v>
      </c>
      <c r="Y127" s="1">
        <v>13.93</v>
      </c>
      <c r="Z127" s="1">
        <v>13.93</v>
      </c>
      <c r="AA127" s="1">
        <v>0.32</v>
      </c>
      <c r="AB127" s="1">
        <v>0.32</v>
      </c>
    </row>
    <row r="128" spans="1:28" s="10" customFormat="1" ht="15">
      <c r="A128" s="1"/>
      <c r="B128" s="19" t="s">
        <v>9</v>
      </c>
      <c r="C128" s="2"/>
      <c r="D128" s="2"/>
      <c r="E128" s="2">
        <f>SUM(E121:E127)</f>
        <v>16.43</v>
      </c>
      <c r="F128" s="2">
        <f>SUM(F121:F127)</f>
        <v>16.43</v>
      </c>
      <c r="G128" s="2">
        <f>SUM(G121:G127)</f>
        <v>26.16</v>
      </c>
      <c r="H128" s="2">
        <f>SUM(H121:H127)</f>
        <v>26.16</v>
      </c>
      <c r="I128" s="2">
        <f>SUM(I121:I127)</f>
        <v>85.33000000000001</v>
      </c>
      <c r="J128" s="2">
        <f aca="true" t="shared" si="6" ref="J128:AB128">SUM(J121:J127)</f>
        <v>85.33000000000001</v>
      </c>
      <c r="K128" s="2">
        <f t="shared" si="6"/>
        <v>737.77</v>
      </c>
      <c r="L128" s="2">
        <f t="shared" si="6"/>
        <v>737.77</v>
      </c>
      <c r="M128" s="2">
        <f>SUM(M121:M127)</f>
        <v>2.11</v>
      </c>
      <c r="N128" s="2">
        <f t="shared" si="6"/>
        <v>2.11</v>
      </c>
      <c r="O128" s="2">
        <f>SUM(O121:O127)</f>
        <v>124.99000000000001</v>
      </c>
      <c r="P128" s="2">
        <f t="shared" si="6"/>
        <v>124.99000000000001</v>
      </c>
      <c r="Q128" s="2">
        <f>SUM(Q121:Q127)</f>
        <v>0.02</v>
      </c>
      <c r="R128" s="2">
        <f t="shared" si="6"/>
        <v>0.02</v>
      </c>
      <c r="S128" s="2">
        <f t="shared" si="6"/>
        <v>2.59</v>
      </c>
      <c r="T128" s="2">
        <f t="shared" si="6"/>
        <v>2.59</v>
      </c>
      <c r="U128" s="32">
        <f>SUM(U121:U127)</f>
        <v>142.5</v>
      </c>
      <c r="V128" s="32">
        <f t="shared" si="6"/>
        <v>142.5</v>
      </c>
      <c r="W128" s="2">
        <f>SUM(W121:W127)</f>
        <v>326.41999999999996</v>
      </c>
      <c r="X128" s="2">
        <f t="shared" si="6"/>
        <v>326.41999999999996</v>
      </c>
      <c r="Y128" s="2">
        <f>SUM(Y121:Y127)</f>
        <v>108.69999999999999</v>
      </c>
      <c r="Z128" s="32">
        <f t="shared" si="6"/>
        <v>108.69999999999999</v>
      </c>
      <c r="AA128" s="2">
        <f>SUM(AA121:AA127)</f>
        <v>5.37</v>
      </c>
      <c r="AB128" s="2">
        <f t="shared" si="6"/>
        <v>5.37</v>
      </c>
    </row>
    <row r="129" spans="2:28" s="10" customFormat="1" ht="15">
      <c r="B129" s="28"/>
      <c r="C129" s="29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s="10" customFormat="1" ht="15" customHeight="1">
      <c r="B130" s="20"/>
    </row>
    <row r="131" spans="1:2" s="10" customFormat="1" ht="24.75" customHeight="1">
      <c r="A131" s="31" t="s">
        <v>15</v>
      </c>
      <c r="B131" s="20"/>
    </row>
    <row r="132" spans="1:2" s="10" customFormat="1" ht="2.25" customHeight="1">
      <c r="A132" s="31"/>
      <c r="B132" s="20"/>
    </row>
    <row r="133" spans="1:2" s="10" customFormat="1" ht="15">
      <c r="A133" s="37"/>
      <c r="B133" s="20"/>
    </row>
    <row r="134" spans="1:2" s="10" customFormat="1" ht="15">
      <c r="A134" s="37"/>
      <c r="B134" s="20"/>
    </row>
    <row r="135" spans="1:2" s="10" customFormat="1" ht="15">
      <c r="A135" s="39" t="s">
        <v>10</v>
      </c>
      <c r="B135" s="20"/>
    </row>
    <row r="136" s="10" customFormat="1" ht="15" customHeight="1">
      <c r="B136" s="20"/>
    </row>
    <row r="137" spans="1:2" s="10" customFormat="1" ht="18.75" hidden="1">
      <c r="A137" s="31" t="s">
        <v>10</v>
      </c>
      <c r="B137" s="20"/>
    </row>
    <row r="138" spans="1:28" s="10" customFormat="1" ht="15">
      <c r="A138" s="73" t="s">
        <v>27</v>
      </c>
      <c r="B138" s="73" t="s">
        <v>49</v>
      </c>
      <c r="C138" s="75" t="s">
        <v>28</v>
      </c>
      <c r="D138" s="76"/>
      <c r="E138" s="57" t="s">
        <v>29</v>
      </c>
      <c r="F138" s="69"/>
      <c r="G138" s="69"/>
      <c r="H138" s="69"/>
      <c r="I138" s="69"/>
      <c r="J138" s="65"/>
      <c r="K138" s="88" t="s">
        <v>35</v>
      </c>
      <c r="L138" s="89"/>
      <c r="M138" s="57" t="s">
        <v>5</v>
      </c>
      <c r="N138" s="69"/>
      <c r="O138" s="69"/>
      <c r="P138" s="69"/>
      <c r="Q138" s="69"/>
      <c r="R138" s="69"/>
      <c r="S138" s="69"/>
      <c r="T138" s="65"/>
      <c r="U138" s="57" t="s">
        <v>6</v>
      </c>
      <c r="V138" s="69"/>
      <c r="W138" s="69"/>
      <c r="X138" s="69"/>
      <c r="Y138" s="69"/>
      <c r="Z138" s="69"/>
      <c r="AA138" s="69"/>
      <c r="AB138" s="69"/>
    </row>
    <row r="139" spans="1:28" s="10" customFormat="1" ht="15">
      <c r="A139" s="84"/>
      <c r="B139" s="83"/>
      <c r="C139" s="77"/>
      <c r="D139" s="60"/>
      <c r="E139" s="59" t="s">
        <v>30</v>
      </c>
      <c r="F139" s="60"/>
      <c r="G139" s="61" t="s">
        <v>31</v>
      </c>
      <c r="H139" s="62"/>
      <c r="I139" s="63" t="s">
        <v>32</v>
      </c>
      <c r="J139" s="60"/>
      <c r="K139" s="90"/>
      <c r="L139" s="60"/>
      <c r="M139" s="63" t="s">
        <v>36</v>
      </c>
      <c r="N139" s="60"/>
      <c r="O139" s="59" t="s">
        <v>37</v>
      </c>
      <c r="P139" s="60"/>
      <c r="Q139" s="63" t="s">
        <v>38</v>
      </c>
      <c r="R139" s="60"/>
      <c r="S139" s="59" t="s">
        <v>39</v>
      </c>
      <c r="T139" s="60"/>
      <c r="U139" s="64" t="s">
        <v>40</v>
      </c>
      <c r="V139" s="65"/>
      <c r="W139" s="61" t="s">
        <v>41</v>
      </c>
      <c r="X139" s="65"/>
      <c r="Y139" s="64" t="s">
        <v>7</v>
      </c>
      <c r="Z139" s="65"/>
      <c r="AA139" s="61" t="s">
        <v>8</v>
      </c>
      <c r="AB139" s="65"/>
    </row>
    <row r="140" spans="1:28" s="10" customFormat="1" ht="60">
      <c r="A140" s="85"/>
      <c r="B140" s="15"/>
      <c r="C140" s="14" t="s">
        <v>33</v>
      </c>
      <c r="D140" s="14" t="s">
        <v>34</v>
      </c>
      <c r="E140" s="14" t="s">
        <v>33</v>
      </c>
      <c r="F140" s="14" t="s">
        <v>34</v>
      </c>
      <c r="G140" s="14" t="s">
        <v>33</v>
      </c>
      <c r="H140" s="14" t="s">
        <v>34</v>
      </c>
      <c r="I140" s="14" t="s">
        <v>33</v>
      </c>
      <c r="J140" s="14" t="s">
        <v>34</v>
      </c>
      <c r="K140" s="14" t="s">
        <v>33</v>
      </c>
      <c r="L140" s="14" t="s">
        <v>34</v>
      </c>
      <c r="M140" s="14" t="s">
        <v>33</v>
      </c>
      <c r="N140" s="14" t="s">
        <v>34</v>
      </c>
      <c r="O140" s="14" t="s">
        <v>33</v>
      </c>
      <c r="P140" s="14" t="s">
        <v>34</v>
      </c>
      <c r="Q140" s="14" t="s">
        <v>33</v>
      </c>
      <c r="R140" s="14" t="s">
        <v>34</v>
      </c>
      <c r="S140" s="14" t="s">
        <v>33</v>
      </c>
      <c r="T140" s="14" t="s">
        <v>34</v>
      </c>
      <c r="U140" s="14" t="s">
        <v>33</v>
      </c>
      <c r="V140" s="14" t="s">
        <v>34</v>
      </c>
      <c r="W140" s="14" t="s">
        <v>33</v>
      </c>
      <c r="X140" s="14" t="s">
        <v>34</v>
      </c>
      <c r="Y140" s="14" t="s">
        <v>33</v>
      </c>
      <c r="Z140" s="14" t="s">
        <v>34</v>
      </c>
      <c r="AA140" s="14" t="s">
        <v>33</v>
      </c>
      <c r="AB140" s="14" t="s">
        <v>34</v>
      </c>
    </row>
    <row r="141" spans="1:28" s="10" customFormat="1" ht="15">
      <c r="A141" s="15"/>
      <c r="B141" s="15">
        <v>2</v>
      </c>
      <c r="C141" s="66">
        <v>3</v>
      </c>
      <c r="D141" s="67"/>
      <c r="E141" s="66">
        <v>4</v>
      </c>
      <c r="F141" s="67"/>
      <c r="G141" s="66">
        <v>5</v>
      </c>
      <c r="H141" s="67"/>
      <c r="I141" s="66">
        <v>6</v>
      </c>
      <c r="J141" s="67"/>
      <c r="K141" s="66">
        <v>7</v>
      </c>
      <c r="L141" s="67"/>
      <c r="M141" s="66">
        <v>8</v>
      </c>
      <c r="N141" s="67"/>
      <c r="O141" s="66">
        <v>9</v>
      </c>
      <c r="P141" s="67"/>
      <c r="Q141" s="66">
        <v>10</v>
      </c>
      <c r="R141" s="67"/>
      <c r="S141" s="66">
        <v>11</v>
      </c>
      <c r="T141" s="67"/>
      <c r="U141" s="66">
        <v>12</v>
      </c>
      <c r="V141" s="67"/>
      <c r="W141" s="66">
        <v>13</v>
      </c>
      <c r="X141" s="67"/>
      <c r="Y141" s="66">
        <v>14</v>
      </c>
      <c r="Z141" s="67"/>
      <c r="AA141" s="66">
        <v>15</v>
      </c>
      <c r="AB141" s="67"/>
    </row>
    <row r="142" spans="1:28" s="10" customFormat="1" ht="19.5" customHeight="1">
      <c r="A142" s="44">
        <v>67</v>
      </c>
      <c r="B142" s="4" t="s">
        <v>22</v>
      </c>
      <c r="C142" s="16">
        <v>60</v>
      </c>
      <c r="D142" s="16">
        <v>60</v>
      </c>
      <c r="E142" s="16">
        <v>0.84</v>
      </c>
      <c r="F142" s="16">
        <v>0.84</v>
      </c>
      <c r="G142" s="16">
        <v>6.02</v>
      </c>
      <c r="H142" s="16">
        <v>6.02</v>
      </c>
      <c r="I142" s="16">
        <v>4.38</v>
      </c>
      <c r="J142" s="1">
        <v>4.38</v>
      </c>
      <c r="K142" s="1">
        <v>75.06</v>
      </c>
      <c r="L142" s="1">
        <v>75.06</v>
      </c>
      <c r="M142" s="1">
        <v>0.04</v>
      </c>
      <c r="N142" s="1">
        <v>0.04</v>
      </c>
      <c r="O142" s="1">
        <v>5.78</v>
      </c>
      <c r="P142" s="1">
        <v>5.78</v>
      </c>
      <c r="Q142" s="1">
        <v>0</v>
      </c>
      <c r="R142" s="1">
        <v>0</v>
      </c>
      <c r="S142" s="1">
        <v>0</v>
      </c>
      <c r="T142" s="1">
        <v>0</v>
      </c>
      <c r="U142" s="1">
        <v>18.74</v>
      </c>
      <c r="V142" s="1">
        <v>18.74</v>
      </c>
      <c r="W142" s="1">
        <v>25.96</v>
      </c>
      <c r="X142" s="1">
        <v>25.96</v>
      </c>
      <c r="Y142" s="1">
        <v>11.72</v>
      </c>
      <c r="Z142" s="1">
        <v>11.72</v>
      </c>
      <c r="AA142" s="1">
        <v>0.5</v>
      </c>
      <c r="AB142" s="1">
        <v>0.5</v>
      </c>
    </row>
    <row r="143" spans="1:28" s="10" customFormat="1" ht="29.25">
      <c r="A143" s="1">
        <v>88</v>
      </c>
      <c r="B143" s="4" t="s">
        <v>46</v>
      </c>
      <c r="C143" s="1">
        <v>250</v>
      </c>
      <c r="D143" s="1">
        <v>250</v>
      </c>
      <c r="E143" s="1">
        <v>1.77</v>
      </c>
      <c r="F143" s="1">
        <v>1.77</v>
      </c>
      <c r="G143" s="1">
        <v>4.95</v>
      </c>
      <c r="H143" s="1">
        <v>4.95</v>
      </c>
      <c r="I143" s="1">
        <v>7.9</v>
      </c>
      <c r="J143" s="1">
        <v>7.9</v>
      </c>
      <c r="K143" s="1">
        <v>89.75</v>
      </c>
      <c r="L143" s="1">
        <v>89.75</v>
      </c>
      <c r="M143" s="1">
        <v>0.11</v>
      </c>
      <c r="N143" s="1">
        <v>0.11</v>
      </c>
      <c r="O143" s="1">
        <v>15.78</v>
      </c>
      <c r="P143" s="16">
        <v>15.78</v>
      </c>
      <c r="Q143" s="1">
        <v>0</v>
      </c>
      <c r="R143" s="1">
        <v>0</v>
      </c>
      <c r="S143" s="1">
        <v>0</v>
      </c>
      <c r="T143" s="16">
        <v>0</v>
      </c>
      <c r="U143" s="1">
        <v>49.25</v>
      </c>
      <c r="V143" s="1">
        <v>49.25</v>
      </c>
      <c r="W143" s="1">
        <v>49</v>
      </c>
      <c r="X143" s="1">
        <v>49</v>
      </c>
      <c r="Y143" s="1">
        <v>22.13</v>
      </c>
      <c r="Z143" s="1">
        <v>22.13</v>
      </c>
      <c r="AA143" s="1">
        <v>0.83</v>
      </c>
      <c r="AB143" s="1">
        <v>0.83</v>
      </c>
    </row>
    <row r="144" spans="1:28" s="10" customFormat="1" ht="15">
      <c r="A144" s="1">
        <v>243</v>
      </c>
      <c r="B144" s="4" t="s">
        <v>56</v>
      </c>
      <c r="C144" s="1">
        <v>55</v>
      </c>
      <c r="D144" s="1">
        <v>55</v>
      </c>
      <c r="E144" s="1">
        <v>5.55</v>
      </c>
      <c r="F144" s="1">
        <v>5.55</v>
      </c>
      <c r="G144" s="1">
        <v>15.55</v>
      </c>
      <c r="H144" s="1">
        <v>15.55</v>
      </c>
      <c r="I144" s="1">
        <v>0.25</v>
      </c>
      <c r="J144" s="1">
        <v>0.25</v>
      </c>
      <c r="K144" s="1">
        <v>164</v>
      </c>
      <c r="L144" s="1">
        <v>164</v>
      </c>
      <c r="M144" s="1">
        <v>0.17</v>
      </c>
      <c r="N144" s="1">
        <v>0.17</v>
      </c>
      <c r="O144" s="1">
        <v>0</v>
      </c>
      <c r="P144" s="1">
        <v>0</v>
      </c>
      <c r="Q144" s="1">
        <v>0.02</v>
      </c>
      <c r="R144" s="1">
        <v>0.02</v>
      </c>
      <c r="S144" s="1">
        <v>0</v>
      </c>
      <c r="T144" s="1">
        <v>0</v>
      </c>
      <c r="U144" s="1">
        <v>18.5</v>
      </c>
      <c r="V144" s="1">
        <v>18.5</v>
      </c>
      <c r="W144" s="25">
        <v>81</v>
      </c>
      <c r="X144" s="25">
        <v>81</v>
      </c>
      <c r="Y144" s="25">
        <v>10</v>
      </c>
      <c r="Z144" s="25">
        <v>10</v>
      </c>
      <c r="AA144" s="1">
        <v>0.9</v>
      </c>
      <c r="AB144" s="1">
        <v>0.9</v>
      </c>
    </row>
    <row r="145" spans="1:28" s="10" customFormat="1" ht="29.25">
      <c r="A145" s="1">
        <v>309</v>
      </c>
      <c r="B145" s="4" t="s">
        <v>16</v>
      </c>
      <c r="C145" s="1">
        <v>150</v>
      </c>
      <c r="D145" s="1">
        <v>150</v>
      </c>
      <c r="E145" s="16">
        <v>5.51</v>
      </c>
      <c r="F145" s="16">
        <v>5.51</v>
      </c>
      <c r="G145" s="25">
        <v>4.52</v>
      </c>
      <c r="H145" s="25">
        <v>4.52</v>
      </c>
      <c r="I145" s="16">
        <v>26.45</v>
      </c>
      <c r="J145" s="16">
        <v>26.45</v>
      </c>
      <c r="K145" s="16">
        <v>168</v>
      </c>
      <c r="L145" s="16">
        <v>168</v>
      </c>
      <c r="M145" s="1">
        <v>0.08</v>
      </c>
      <c r="N145" s="1">
        <v>0.08</v>
      </c>
      <c r="O145" s="1">
        <v>0</v>
      </c>
      <c r="P145" s="1">
        <v>0</v>
      </c>
      <c r="Q145" s="1">
        <v>0</v>
      </c>
      <c r="R145" s="1">
        <v>0</v>
      </c>
      <c r="S145" s="16">
        <v>0</v>
      </c>
      <c r="T145" s="16">
        <v>0</v>
      </c>
      <c r="U145" s="16">
        <v>4.86</v>
      </c>
      <c r="V145" s="16">
        <v>4.86</v>
      </c>
      <c r="W145" s="16">
        <v>37.17</v>
      </c>
      <c r="X145" s="16">
        <v>37.17</v>
      </c>
      <c r="Y145" s="16">
        <v>21.12</v>
      </c>
      <c r="Z145" s="16">
        <v>21.12</v>
      </c>
      <c r="AA145" s="16">
        <v>1.11</v>
      </c>
      <c r="AB145" s="16">
        <v>1.11</v>
      </c>
    </row>
    <row r="146" spans="1:28" s="10" customFormat="1" ht="15">
      <c r="A146" s="1" t="s">
        <v>42</v>
      </c>
      <c r="B146" s="4" t="s">
        <v>59</v>
      </c>
      <c r="C146" s="17">
        <v>200</v>
      </c>
      <c r="D146" s="17">
        <v>200</v>
      </c>
      <c r="E146" s="17">
        <v>0.27</v>
      </c>
      <c r="F146" s="17">
        <v>0.27</v>
      </c>
      <c r="G146" s="17">
        <v>0</v>
      </c>
      <c r="H146" s="17">
        <v>0</v>
      </c>
      <c r="I146" s="48">
        <v>22.8</v>
      </c>
      <c r="J146" s="48">
        <v>22.8</v>
      </c>
      <c r="K146" s="17">
        <v>92.27</v>
      </c>
      <c r="L146" s="17">
        <v>92.27</v>
      </c>
      <c r="M146" s="17">
        <v>0</v>
      </c>
      <c r="N146" s="17">
        <v>0</v>
      </c>
      <c r="O146" s="17">
        <v>20</v>
      </c>
      <c r="P146" s="17">
        <v>20</v>
      </c>
      <c r="Q146" s="17">
        <v>0</v>
      </c>
      <c r="R146" s="17">
        <v>0</v>
      </c>
      <c r="S146" s="17">
        <v>0.67</v>
      </c>
      <c r="T146" s="17">
        <v>0.67</v>
      </c>
      <c r="U146" s="17">
        <v>6.9</v>
      </c>
      <c r="V146" s="17">
        <v>6.9</v>
      </c>
      <c r="W146" s="17">
        <v>82.67</v>
      </c>
      <c r="X146" s="17">
        <v>82.67</v>
      </c>
      <c r="Y146" s="17">
        <v>30</v>
      </c>
      <c r="Z146" s="17">
        <v>30</v>
      </c>
      <c r="AA146" s="17">
        <v>3.2</v>
      </c>
      <c r="AB146" s="17">
        <v>3.2</v>
      </c>
    </row>
    <row r="147" spans="1:28" s="10" customFormat="1" ht="15">
      <c r="A147" s="1" t="s">
        <v>42</v>
      </c>
      <c r="B147" s="4" t="s">
        <v>24</v>
      </c>
      <c r="C147" s="3">
        <v>30</v>
      </c>
      <c r="D147" s="3">
        <v>30</v>
      </c>
      <c r="E147" s="3">
        <v>1.66</v>
      </c>
      <c r="F147" s="3">
        <v>1.66</v>
      </c>
      <c r="G147" s="3">
        <v>0.3</v>
      </c>
      <c r="H147" s="3">
        <v>0.3</v>
      </c>
      <c r="I147" s="3">
        <v>9.62</v>
      </c>
      <c r="J147" s="3">
        <v>9.62</v>
      </c>
      <c r="K147" s="3">
        <v>57</v>
      </c>
      <c r="L147" s="3">
        <v>57</v>
      </c>
      <c r="M147" s="3">
        <v>0.05</v>
      </c>
      <c r="N147" s="3">
        <v>0.05</v>
      </c>
      <c r="O147" s="3">
        <v>0</v>
      </c>
      <c r="P147" s="3">
        <v>0</v>
      </c>
      <c r="Q147" s="3">
        <v>0</v>
      </c>
      <c r="R147" s="3">
        <v>0</v>
      </c>
      <c r="S147" s="3">
        <v>0.42</v>
      </c>
      <c r="T147" s="3">
        <v>0.42</v>
      </c>
      <c r="U147" s="3">
        <v>10.5</v>
      </c>
      <c r="V147" s="3">
        <v>10.5</v>
      </c>
      <c r="W147" s="3">
        <v>47.4</v>
      </c>
      <c r="X147" s="3">
        <v>47.4</v>
      </c>
      <c r="Y147" s="3">
        <v>14.1</v>
      </c>
      <c r="Z147" s="3">
        <v>14.1</v>
      </c>
      <c r="AA147" s="3">
        <v>1.18</v>
      </c>
      <c r="AB147" s="3">
        <v>1.18</v>
      </c>
    </row>
    <row r="148" spans="1:28" s="10" customFormat="1" ht="15">
      <c r="A148" s="1">
        <v>338</v>
      </c>
      <c r="B148" s="4" t="s">
        <v>74</v>
      </c>
      <c r="C148" s="1">
        <v>100</v>
      </c>
      <c r="D148" s="1">
        <v>100</v>
      </c>
      <c r="E148" s="1">
        <v>1.51</v>
      </c>
      <c r="F148" s="1">
        <v>1.51</v>
      </c>
      <c r="G148" s="1">
        <v>0.51</v>
      </c>
      <c r="H148" s="1">
        <v>0.51</v>
      </c>
      <c r="I148" s="1">
        <v>21</v>
      </c>
      <c r="J148" s="1">
        <v>21</v>
      </c>
      <c r="K148" s="1">
        <v>96</v>
      </c>
      <c r="L148" s="1">
        <v>96</v>
      </c>
      <c r="M148" s="1">
        <v>0.65</v>
      </c>
      <c r="N148" s="1">
        <v>0.65</v>
      </c>
      <c r="O148" s="1">
        <v>10</v>
      </c>
      <c r="P148" s="1">
        <v>10</v>
      </c>
      <c r="Q148" s="1">
        <v>0</v>
      </c>
      <c r="R148" s="1">
        <v>0</v>
      </c>
      <c r="S148" s="1">
        <v>0</v>
      </c>
      <c r="T148" s="1">
        <v>0</v>
      </c>
      <c r="U148" s="1">
        <v>8</v>
      </c>
      <c r="V148" s="1">
        <v>8</v>
      </c>
      <c r="W148" s="1">
        <v>28</v>
      </c>
      <c r="X148" s="1">
        <v>28</v>
      </c>
      <c r="Y148" s="1">
        <v>42</v>
      </c>
      <c r="Z148" s="1">
        <v>42</v>
      </c>
      <c r="AA148" s="1">
        <v>0.6</v>
      </c>
      <c r="AB148" s="1">
        <v>0.6</v>
      </c>
    </row>
    <row r="149" spans="1:28" s="10" customFormat="1" ht="15">
      <c r="A149" s="1"/>
      <c r="B149" s="19" t="s">
        <v>9</v>
      </c>
      <c r="C149" s="2"/>
      <c r="D149" s="2"/>
      <c r="E149" s="32">
        <f>SUM(E142:E148)</f>
        <v>17.11</v>
      </c>
      <c r="F149" s="32">
        <f>SUM(F142:F148)</f>
        <v>17.11</v>
      </c>
      <c r="G149" s="32">
        <v>31.35</v>
      </c>
      <c r="H149" s="32">
        <f>SUM(H142:H148)</f>
        <v>31.85</v>
      </c>
      <c r="I149" s="32">
        <f>SUM(I142:I148)</f>
        <v>92.4</v>
      </c>
      <c r="J149" s="2">
        <f aca="true" t="shared" si="7" ref="J149:AB149">SUM(J142:J148)</f>
        <v>92.4</v>
      </c>
      <c r="K149" s="2">
        <f t="shared" si="7"/>
        <v>742.08</v>
      </c>
      <c r="L149" s="2">
        <f t="shared" si="7"/>
        <v>742.08</v>
      </c>
      <c r="M149" s="2">
        <f>SUM(M142:M148)</f>
        <v>1.1</v>
      </c>
      <c r="N149" s="2">
        <f t="shared" si="7"/>
        <v>1.1</v>
      </c>
      <c r="O149" s="2">
        <f>SUM(O142:O148)</f>
        <v>51.56</v>
      </c>
      <c r="P149" s="2">
        <f t="shared" si="7"/>
        <v>51.56</v>
      </c>
      <c r="Q149" s="2">
        <f>SUM(Q142:Q148)</f>
        <v>0.02</v>
      </c>
      <c r="R149" s="2">
        <f t="shared" si="7"/>
        <v>0.02</v>
      </c>
      <c r="S149" s="2">
        <f t="shared" si="7"/>
        <v>1.09</v>
      </c>
      <c r="T149" s="2">
        <f t="shared" si="7"/>
        <v>1.09</v>
      </c>
      <c r="U149" s="32">
        <f>SUM(U142:U148)</f>
        <v>116.75</v>
      </c>
      <c r="V149" s="32">
        <f t="shared" si="7"/>
        <v>116.75</v>
      </c>
      <c r="W149" s="2">
        <f>SUM(W142:W148)</f>
        <v>351.2</v>
      </c>
      <c r="X149" s="2">
        <f t="shared" si="7"/>
        <v>351.2</v>
      </c>
      <c r="Y149" s="2">
        <f>SUM(Y142:Y148)</f>
        <v>151.07</v>
      </c>
      <c r="Z149" s="2">
        <f t="shared" si="7"/>
        <v>151.07</v>
      </c>
      <c r="AA149" s="2">
        <f>SUM(AA142:AA148)</f>
        <v>8.32</v>
      </c>
      <c r="AB149" s="2">
        <f t="shared" si="7"/>
        <v>8.32</v>
      </c>
    </row>
    <row r="150" spans="1:28" s="10" customFormat="1" ht="15">
      <c r="A150" s="37"/>
      <c r="B150" s="28"/>
      <c r="C150" s="29"/>
      <c r="D150" s="29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="10" customFormat="1" ht="21" customHeight="1">
      <c r="B151" s="20"/>
    </row>
    <row r="152" spans="1:28" s="10" customFormat="1" ht="15">
      <c r="A152" s="37"/>
      <c r="B152" s="38"/>
      <c r="C152" s="37"/>
      <c r="D152" s="37"/>
      <c r="E152" s="37"/>
      <c r="F152" s="37"/>
      <c r="G152" s="37"/>
      <c r="H152" s="37"/>
      <c r="I152" s="37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</row>
    <row r="153" spans="1:28" s="10" customFormat="1" ht="15">
      <c r="A153" s="39" t="s">
        <v>17</v>
      </c>
      <c r="B153" s="38"/>
      <c r="C153" s="37"/>
      <c r="D153" s="37"/>
      <c r="E153" s="37"/>
      <c r="F153" s="37"/>
      <c r="G153" s="37"/>
      <c r="H153" s="37"/>
      <c r="I153" s="37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</row>
    <row r="154" spans="1:28" s="10" customFormat="1" ht="15">
      <c r="A154" s="39"/>
      <c r="B154" s="38"/>
      <c r="C154" s="37"/>
      <c r="D154" s="37"/>
      <c r="E154" s="37"/>
      <c r="F154" s="37"/>
      <c r="G154" s="37"/>
      <c r="H154" s="37"/>
      <c r="I154" s="37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</row>
    <row r="155" spans="1:28" s="10" customFormat="1" ht="15">
      <c r="A155" s="37"/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</row>
    <row r="156" spans="1:28" s="10" customFormat="1" ht="15">
      <c r="A156" s="37"/>
      <c r="B156" s="38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</row>
    <row r="157" spans="1:28" s="10" customFormat="1" ht="15">
      <c r="A157" s="39" t="s">
        <v>48</v>
      </c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</row>
    <row r="158" spans="1:2" s="10" customFormat="1" ht="15" customHeight="1">
      <c r="A158" s="37"/>
      <c r="B158" s="20"/>
    </row>
    <row r="159" s="10" customFormat="1" ht="16.5" customHeight="1">
      <c r="B159" s="20"/>
    </row>
    <row r="160" spans="1:2" s="10" customFormat="1" ht="15" customHeight="1" hidden="1">
      <c r="A160" s="31" t="s">
        <v>10</v>
      </c>
      <c r="B160" s="20"/>
    </row>
    <row r="161" spans="2:28" s="10" customFormat="1" ht="30" customHeight="1" hidden="1">
      <c r="B161" s="12" t="s">
        <v>1</v>
      </c>
      <c r="C161" s="86" t="s">
        <v>2</v>
      </c>
      <c r="D161" s="94"/>
      <c r="E161" s="50"/>
      <c r="F161" s="50"/>
      <c r="G161" s="50"/>
      <c r="H161" s="50"/>
      <c r="I161" s="50"/>
      <c r="J161" s="49" t="s">
        <v>3</v>
      </c>
      <c r="K161" s="51" t="s">
        <v>4</v>
      </c>
      <c r="L161" s="52"/>
      <c r="M161" s="53"/>
      <c r="N161" s="86" t="s">
        <v>5</v>
      </c>
      <c r="O161" s="87"/>
      <c r="P161" s="87"/>
      <c r="Q161" s="87"/>
      <c r="R161" s="87"/>
      <c r="S161" s="87"/>
      <c r="T161" s="87"/>
      <c r="U161" s="50"/>
      <c r="V161" s="86" t="s">
        <v>6</v>
      </c>
      <c r="W161" s="87"/>
      <c r="X161" s="87"/>
      <c r="Y161" s="87"/>
      <c r="Z161" s="87"/>
      <c r="AA161" s="87"/>
      <c r="AB161" s="87"/>
    </row>
    <row r="162" spans="1:28" s="10" customFormat="1" ht="15">
      <c r="A162" s="82" t="s">
        <v>50</v>
      </c>
      <c r="B162" s="73" t="s">
        <v>49</v>
      </c>
      <c r="C162" s="75" t="s">
        <v>28</v>
      </c>
      <c r="D162" s="76"/>
      <c r="E162" s="57" t="s">
        <v>29</v>
      </c>
      <c r="F162" s="69"/>
      <c r="G162" s="69"/>
      <c r="H162" s="69"/>
      <c r="I162" s="69"/>
      <c r="J162" s="65"/>
      <c r="K162" s="79" t="s">
        <v>35</v>
      </c>
      <c r="L162" s="80"/>
      <c r="M162" s="57" t="s">
        <v>5</v>
      </c>
      <c r="N162" s="58"/>
      <c r="O162" s="58"/>
      <c r="P162" s="58"/>
      <c r="Q162" s="58"/>
      <c r="R162" s="58"/>
      <c r="S162" s="58"/>
      <c r="T162" s="78"/>
      <c r="U162" s="57" t="s">
        <v>6</v>
      </c>
      <c r="V162" s="58"/>
      <c r="W162" s="58"/>
      <c r="X162" s="58"/>
      <c r="Y162" s="58"/>
      <c r="Z162" s="58"/>
      <c r="AA162" s="58"/>
      <c r="AB162" s="58"/>
    </row>
    <row r="163" spans="1:28" s="10" customFormat="1" ht="15">
      <c r="A163" s="71"/>
      <c r="B163" s="74"/>
      <c r="C163" s="77"/>
      <c r="D163" s="60"/>
      <c r="E163" s="59" t="s">
        <v>30</v>
      </c>
      <c r="F163" s="60"/>
      <c r="G163" s="61" t="s">
        <v>31</v>
      </c>
      <c r="H163" s="62"/>
      <c r="I163" s="63" t="s">
        <v>32</v>
      </c>
      <c r="J163" s="60"/>
      <c r="K163" s="81"/>
      <c r="L163" s="68"/>
      <c r="M163" s="63" t="s">
        <v>36</v>
      </c>
      <c r="N163" s="68"/>
      <c r="O163" s="59" t="s">
        <v>37</v>
      </c>
      <c r="P163" s="68"/>
      <c r="Q163" s="63" t="s">
        <v>38</v>
      </c>
      <c r="R163" s="68"/>
      <c r="S163" s="59" t="s">
        <v>39</v>
      </c>
      <c r="T163" s="60"/>
      <c r="U163" s="64" t="s">
        <v>40</v>
      </c>
      <c r="V163" s="65"/>
      <c r="W163" s="61" t="s">
        <v>41</v>
      </c>
      <c r="X163" s="65"/>
      <c r="Y163" s="64" t="s">
        <v>7</v>
      </c>
      <c r="Z163" s="65"/>
      <c r="AA163" s="61" t="s">
        <v>8</v>
      </c>
      <c r="AB163" s="65"/>
    </row>
    <row r="164" spans="1:28" s="10" customFormat="1" ht="60">
      <c r="A164" s="72"/>
      <c r="B164" s="13"/>
      <c r="C164" s="14" t="s">
        <v>33</v>
      </c>
      <c r="D164" s="14" t="s">
        <v>34</v>
      </c>
      <c r="E164" s="14" t="s">
        <v>33</v>
      </c>
      <c r="F164" s="14" t="s">
        <v>34</v>
      </c>
      <c r="G164" s="14" t="s">
        <v>33</v>
      </c>
      <c r="H164" s="14" t="s">
        <v>34</v>
      </c>
      <c r="I164" s="14" t="s">
        <v>33</v>
      </c>
      <c r="J164" s="14" t="s">
        <v>34</v>
      </c>
      <c r="K164" s="14" t="s">
        <v>33</v>
      </c>
      <c r="L164" s="14" t="s">
        <v>34</v>
      </c>
      <c r="M164" s="14" t="s">
        <v>33</v>
      </c>
      <c r="N164" s="14" t="s">
        <v>34</v>
      </c>
      <c r="O164" s="14" t="s">
        <v>33</v>
      </c>
      <c r="P164" s="14" t="s">
        <v>34</v>
      </c>
      <c r="Q164" s="14" t="s">
        <v>33</v>
      </c>
      <c r="R164" s="14" t="s">
        <v>34</v>
      </c>
      <c r="S164" s="14" t="s">
        <v>33</v>
      </c>
      <c r="T164" s="14" t="s">
        <v>34</v>
      </c>
      <c r="U164" s="14" t="s">
        <v>33</v>
      </c>
      <c r="V164" s="14" t="s">
        <v>34</v>
      </c>
      <c r="W164" s="14" t="s">
        <v>33</v>
      </c>
      <c r="X164" s="14" t="s">
        <v>34</v>
      </c>
      <c r="Y164" s="14" t="s">
        <v>33</v>
      </c>
      <c r="Z164" s="14" t="s">
        <v>34</v>
      </c>
      <c r="AA164" s="14" t="s">
        <v>33</v>
      </c>
      <c r="AB164" s="14" t="s">
        <v>34</v>
      </c>
    </row>
    <row r="165" spans="1:28" s="10" customFormat="1" ht="15">
      <c r="A165" s="13">
        <v>1</v>
      </c>
      <c r="B165" s="13">
        <v>2</v>
      </c>
      <c r="C165" s="66">
        <v>3</v>
      </c>
      <c r="D165" s="67"/>
      <c r="E165" s="66">
        <v>4</v>
      </c>
      <c r="F165" s="67"/>
      <c r="G165" s="66">
        <v>5</v>
      </c>
      <c r="H165" s="67"/>
      <c r="I165" s="66">
        <v>6</v>
      </c>
      <c r="J165" s="67"/>
      <c r="K165" s="66">
        <v>7</v>
      </c>
      <c r="L165" s="67"/>
      <c r="M165" s="66">
        <v>8</v>
      </c>
      <c r="N165" s="67"/>
      <c r="O165" s="66">
        <v>9</v>
      </c>
      <c r="P165" s="67"/>
      <c r="Q165" s="66">
        <v>10</v>
      </c>
      <c r="R165" s="67"/>
      <c r="S165" s="66">
        <v>11</v>
      </c>
      <c r="T165" s="67"/>
      <c r="U165" s="66">
        <v>12</v>
      </c>
      <c r="V165" s="67"/>
      <c r="W165" s="66">
        <v>13</v>
      </c>
      <c r="X165" s="67"/>
      <c r="Y165" s="66">
        <v>14</v>
      </c>
      <c r="Z165" s="67"/>
      <c r="AA165" s="66">
        <v>15</v>
      </c>
      <c r="AB165" s="67"/>
    </row>
    <row r="166" spans="1:28" s="47" customFormat="1" ht="29.25">
      <c r="A166" s="34">
        <v>71</v>
      </c>
      <c r="B166" s="4" t="s">
        <v>44</v>
      </c>
      <c r="C166" s="1">
        <v>40</v>
      </c>
      <c r="D166" s="1">
        <v>40</v>
      </c>
      <c r="E166" s="1">
        <v>0.44</v>
      </c>
      <c r="F166" s="1">
        <v>0.44</v>
      </c>
      <c r="G166" s="1">
        <v>0.07</v>
      </c>
      <c r="H166" s="1">
        <v>0.07</v>
      </c>
      <c r="I166" s="1">
        <v>1.52</v>
      </c>
      <c r="J166" s="1">
        <v>1.52</v>
      </c>
      <c r="K166" s="1">
        <v>8.8</v>
      </c>
      <c r="L166" s="1">
        <v>8.8</v>
      </c>
      <c r="M166" s="1">
        <v>0.04</v>
      </c>
      <c r="N166" s="1">
        <v>0.04</v>
      </c>
      <c r="O166" s="1">
        <v>7</v>
      </c>
      <c r="P166" s="1">
        <v>7</v>
      </c>
      <c r="Q166" s="1">
        <v>0</v>
      </c>
      <c r="R166" s="1">
        <v>0</v>
      </c>
      <c r="S166" s="1">
        <v>0</v>
      </c>
      <c r="T166" s="1">
        <v>0</v>
      </c>
      <c r="U166" s="1">
        <v>5.6</v>
      </c>
      <c r="V166" s="1">
        <v>5.6</v>
      </c>
      <c r="W166" s="1">
        <v>10.4</v>
      </c>
      <c r="X166" s="1">
        <v>10.4</v>
      </c>
      <c r="Y166" s="1">
        <v>8</v>
      </c>
      <c r="Z166" s="1">
        <v>8</v>
      </c>
      <c r="AA166" s="1">
        <v>0.36</v>
      </c>
      <c r="AB166" s="1">
        <v>0.36</v>
      </c>
    </row>
    <row r="167" spans="1:28" s="47" customFormat="1" ht="29.25">
      <c r="A167" s="34">
        <v>102</v>
      </c>
      <c r="B167" s="35" t="s">
        <v>18</v>
      </c>
      <c r="C167" s="34">
        <v>250</v>
      </c>
      <c r="D167" s="34">
        <v>250</v>
      </c>
      <c r="E167" s="34">
        <v>5.48</v>
      </c>
      <c r="F167" s="34">
        <v>5.48</v>
      </c>
      <c r="G167" s="34">
        <v>5.27</v>
      </c>
      <c r="H167" s="34">
        <v>5.27</v>
      </c>
      <c r="I167" s="34">
        <v>16.53</v>
      </c>
      <c r="J167" s="34">
        <v>16.53</v>
      </c>
      <c r="K167" s="34">
        <v>148.25</v>
      </c>
      <c r="L167" s="34">
        <v>148.25</v>
      </c>
      <c r="M167" s="34">
        <v>0.3</v>
      </c>
      <c r="N167" s="34">
        <v>0.3</v>
      </c>
      <c r="O167" s="34">
        <v>5.82</v>
      </c>
      <c r="P167" s="34">
        <v>5.82</v>
      </c>
      <c r="Q167" s="34">
        <v>0</v>
      </c>
      <c r="R167" s="34">
        <v>0</v>
      </c>
      <c r="S167" s="34">
        <v>0</v>
      </c>
      <c r="T167" s="34">
        <v>0</v>
      </c>
      <c r="U167" s="1">
        <v>42.67</v>
      </c>
      <c r="V167" s="1">
        <v>42.67</v>
      </c>
      <c r="W167" s="1">
        <v>88.1</v>
      </c>
      <c r="X167" s="1">
        <v>88.1</v>
      </c>
      <c r="Y167" s="1">
        <v>35.57</v>
      </c>
      <c r="Z167" s="1">
        <v>35.57</v>
      </c>
      <c r="AA167" s="1">
        <v>2.05</v>
      </c>
      <c r="AB167" s="1">
        <v>2.05</v>
      </c>
    </row>
    <row r="168" spans="1:28" s="47" customFormat="1" ht="15">
      <c r="A168" s="42">
        <v>290</v>
      </c>
      <c r="B168" s="54" t="s">
        <v>66</v>
      </c>
      <c r="C168" s="42">
        <v>100</v>
      </c>
      <c r="D168" s="42">
        <v>100</v>
      </c>
      <c r="E168" s="3">
        <v>11.5</v>
      </c>
      <c r="F168" s="3">
        <v>11.5</v>
      </c>
      <c r="G168" s="3">
        <v>8.57</v>
      </c>
      <c r="H168" s="3">
        <v>8.57</v>
      </c>
      <c r="I168" s="3">
        <v>2.9</v>
      </c>
      <c r="J168" s="3">
        <v>2.9</v>
      </c>
      <c r="K168" s="3">
        <v>134.7</v>
      </c>
      <c r="L168" s="3">
        <v>134.7</v>
      </c>
      <c r="M168" s="3">
        <v>0.03</v>
      </c>
      <c r="N168" s="3">
        <v>0.03</v>
      </c>
      <c r="O168" s="3">
        <v>0.1</v>
      </c>
      <c r="P168" s="3">
        <v>0.1</v>
      </c>
      <c r="Q168" s="3">
        <v>0.022</v>
      </c>
      <c r="R168" s="3">
        <v>0.022</v>
      </c>
      <c r="S168" s="3">
        <v>0.33</v>
      </c>
      <c r="T168" s="3">
        <v>0.33</v>
      </c>
      <c r="U168" s="21">
        <v>31.33</v>
      </c>
      <c r="V168" s="21">
        <v>31.33</v>
      </c>
      <c r="W168" s="21">
        <v>83</v>
      </c>
      <c r="X168" s="21">
        <v>83</v>
      </c>
      <c r="Y168" s="21">
        <v>12.67</v>
      </c>
      <c r="Z168" s="21">
        <v>12.67</v>
      </c>
      <c r="AA168" s="21">
        <v>1.5</v>
      </c>
      <c r="AB168" s="43">
        <v>1.5</v>
      </c>
    </row>
    <row r="169" spans="1:28" s="47" customFormat="1" ht="15">
      <c r="A169" s="1">
        <v>304</v>
      </c>
      <c r="B169" s="4" t="s">
        <v>14</v>
      </c>
      <c r="C169" s="1">
        <v>150</v>
      </c>
      <c r="D169" s="1">
        <v>180</v>
      </c>
      <c r="E169" s="1">
        <v>3.65</v>
      </c>
      <c r="F169" s="1">
        <v>4.38</v>
      </c>
      <c r="G169" s="1">
        <v>5.37</v>
      </c>
      <c r="H169" s="1">
        <v>6.45</v>
      </c>
      <c r="I169" s="1">
        <v>36.67</v>
      </c>
      <c r="J169" s="1">
        <v>44.02</v>
      </c>
      <c r="K169" s="1">
        <v>209.7</v>
      </c>
      <c r="L169" s="1">
        <v>251.64</v>
      </c>
      <c r="M169" s="1">
        <v>0.04</v>
      </c>
      <c r="N169" s="1">
        <v>0.05</v>
      </c>
      <c r="O169" s="1">
        <v>0</v>
      </c>
      <c r="P169" s="1">
        <v>0</v>
      </c>
      <c r="Q169" s="16">
        <v>0</v>
      </c>
      <c r="R169" s="1">
        <v>0</v>
      </c>
      <c r="S169" s="16">
        <v>0</v>
      </c>
      <c r="T169" s="1">
        <v>0</v>
      </c>
      <c r="U169" s="1">
        <v>1.37</v>
      </c>
      <c r="V169" s="1">
        <v>1.64</v>
      </c>
      <c r="W169" s="16">
        <v>60.95</v>
      </c>
      <c r="X169" s="1">
        <v>73.13</v>
      </c>
      <c r="Y169" s="1">
        <v>16.34</v>
      </c>
      <c r="Z169" s="1">
        <v>19.6</v>
      </c>
      <c r="AA169" s="1">
        <v>0.53</v>
      </c>
      <c r="AB169" s="1">
        <v>0.64</v>
      </c>
    </row>
    <row r="170" spans="1:28" s="47" customFormat="1" ht="29.25">
      <c r="A170" s="1">
        <v>349</v>
      </c>
      <c r="B170" s="4" t="s">
        <v>12</v>
      </c>
      <c r="C170" s="17">
        <v>200</v>
      </c>
      <c r="D170" s="17">
        <v>200</v>
      </c>
      <c r="E170" s="17">
        <v>1.16</v>
      </c>
      <c r="F170" s="17">
        <v>1.16</v>
      </c>
      <c r="G170" s="17">
        <v>0.3</v>
      </c>
      <c r="H170" s="17">
        <v>0.3</v>
      </c>
      <c r="I170" s="48">
        <v>47.26</v>
      </c>
      <c r="J170" s="48">
        <v>47.26</v>
      </c>
      <c r="K170" s="17">
        <v>196.38</v>
      </c>
      <c r="L170" s="17">
        <v>196.38</v>
      </c>
      <c r="M170" s="17">
        <v>0.02</v>
      </c>
      <c r="N170" s="17">
        <v>0.02</v>
      </c>
      <c r="O170" s="17">
        <v>0.8</v>
      </c>
      <c r="P170" s="17">
        <v>0.8</v>
      </c>
      <c r="Q170" s="17">
        <v>0</v>
      </c>
      <c r="R170" s="17">
        <v>0</v>
      </c>
      <c r="S170" s="17">
        <v>0.2</v>
      </c>
      <c r="T170" s="17">
        <v>0.2</v>
      </c>
      <c r="U170" s="17">
        <v>5.84</v>
      </c>
      <c r="V170" s="17">
        <v>5.84</v>
      </c>
      <c r="W170" s="17">
        <v>46</v>
      </c>
      <c r="X170" s="17">
        <v>46</v>
      </c>
      <c r="Y170" s="17">
        <v>33</v>
      </c>
      <c r="Z170" s="17">
        <v>33</v>
      </c>
      <c r="AA170" s="17">
        <v>0.96</v>
      </c>
      <c r="AB170" s="17">
        <v>0.96</v>
      </c>
    </row>
    <row r="171" spans="1:28" s="47" customFormat="1" ht="15">
      <c r="A171" s="1" t="s">
        <v>42</v>
      </c>
      <c r="B171" s="4" t="s">
        <v>24</v>
      </c>
      <c r="C171" s="3">
        <v>30</v>
      </c>
      <c r="D171" s="3">
        <v>30</v>
      </c>
      <c r="E171" s="3">
        <v>1.66</v>
      </c>
      <c r="F171" s="3">
        <v>1.66</v>
      </c>
      <c r="G171" s="3">
        <v>0.3</v>
      </c>
      <c r="H171" s="3">
        <v>0.3</v>
      </c>
      <c r="I171" s="3">
        <v>9.62</v>
      </c>
      <c r="J171" s="3">
        <v>9.62</v>
      </c>
      <c r="K171" s="3">
        <v>57</v>
      </c>
      <c r="L171" s="3">
        <v>57</v>
      </c>
      <c r="M171" s="3">
        <v>0.05</v>
      </c>
      <c r="N171" s="3">
        <v>0.05</v>
      </c>
      <c r="O171" s="3">
        <v>0</v>
      </c>
      <c r="P171" s="3">
        <v>0</v>
      </c>
      <c r="Q171" s="3">
        <v>0</v>
      </c>
      <c r="R171" s="3">
        <v>0</v>
      </c>
      <c r="S171" s="3">
        <v>0.42</v>
      </c>
      <c r="T171" s="3">
        <v>0.42</v>
      </c>
      <c r="U171" s="3">
        <v>10.5</v>
      </c>
      <c r="V171" s="3">
        <v>10.5</v>
      </c>
      <c r="W171" s="3">
        <v>47.4</v>
      </c>
      <c r="X171" s="3">
        <v>47.4</v>
      </c>
      <c r="Y171" s="3">
        <v>14.1</v>
      </c>
      <c r="Z171" s="3">
        <v>14.1</v>
      </c>
      <c r="AA171" s="3">
        <v>1.18</v>
      </c>
      <c r="AB171" s="3">
        <v>1.18</v>
      </c>
    </row>
    <row r="172" spans="1:28" s="47" customFormat="1" ht="15">
      <c r="A172" s="1">
        <v>338</v>
      </c>
      <c r="B172" s="4" t="s">
        <v>72</v>
      </c>
      <c r="C172" s="1">
        <v>75</v>
      </c>
      <c r="D172" s="1">
        <v>75</v>
      </c>
      <c r="E172" s="1">
        <v>0.3</v>
      </c>
      <c r="F172" s="1">
        <v>0.3</v>
      </c>
      <c r="G172" s="1">
        <v>0.3</v>
      </c>
      <c r="H172" s="1">
        <v>0.3</v>
      </c>
      <c r="I172" s="1">
        <v>7.35</v>
      </c>
      <c r="J172" s="1">
        <v>7.35</v>
      </c>
      <c r="K172" s="1">
        <v>35</v>
      </c>
      <c r="L172" s="1">
        <v>35</v>
      </c>
      <c r="M172" s="1">
        <v>0.04</v>
      </c>
      <c r="N172" s="1">
        <v>0.04</v>
      </c>
      <c r="O172" s="1">
        <v>7.5</v>
      </c>
      <c r="P172" s="1">
        <v>7.5</v>
      </c>
      <c r="Q172" s="1">
        <v>0</v>
      </c>
      <c r="R172" s="1">
        <v>0</v>
      </c>
      <c r="S172" s="1">
        <v>0</v>
      </c>
      <c r="T172" s="1">
        <v>0</v>
      </c>
      <c r="U172" s="1">
        <v>12</v>
      </c>
      <c r="V172" s="1">
        <v>12</v>
      </c>
      <c r="W172" s="1">
        <v>8.25</v>
      </c>
      <c r="X172" s="1">
        <v>8.25</v>
      </c>
      <c r="Y172" s="1">
        <v>6.75</v>
      </c>
      <c r="Z172" s="1">
        <v>6.75</v>
      </c>
      <c r="AA172" s="1">
        <v>1.65</v>
      </c>
      <c r="AB172" s="1">
        <v>1.65</v>
      </c>
    </row>
    <row r="173" spans="1:28" s="47" customFormat="1" ht="15">
      <c r="A173" s="1" t="s">
        <v>42</v>
      </c>
      <c r="B173" s="95" t="s">
        <v>25</v>
      </c>
      <c r="C173" s="1">
        <v>30</v>
      </c>
      <c r="D173" s="1">
        <v>30</v>
      </c>
      <c r="E173" s="1">
        <v>3.8</v>
      </c>
      <c r="F173" s="1">
        <v>3.8</v>
      </c>
      <c r="G173" s="1">
        <v>3.1</v>
      </c>
      <c r="H173" s="1">
        <v>3.1</v>
      </c>
      <c r="I173" s="1">
        <v>28.2</v>
      </c>
      <c r="J173" s="1">
        <v>28.2</v>
      </c>
      <c r="K173" s="1">
        <v>157</v>
      </c>
      <c r="L173" s="1">
        <v>157</v>
      </c>
      <c r="M173" s="1">
        <v>0.03</v>
      </c>
      <c r="N173" s="1">
        <v>0.03</v>
      </c>
      <c r="O173" s="1">
        <v>0.98</v>
      </c>
      <c r="P173" s="1">
        <v>0.98</v>
      </c>
      <c r="Q173" s="1">
        <v>0</v>
      </c>
      <c r="R173" s="1">
        <v>0</v>
      </c>
      <c r="S173" s="1">
        <v>0</v>
      </c>
      <c r="T173" s="1">
        <v>0</v>
      </c>
      <c r="U173" s="1">
        <v>90.8</v>
      </c>
      <c r="V173" s="1">
        <v>90.8</v>
      </c>
      <c r="W173" s="1">
        <v>0.37</v>
      </c>
      <c r="X173" s="1">
        <v>0.37</v>
      </c>
      <c r="Y173" s="1">
        <v>35.8</v>
      </c>
      <c r="Z173" s="1">
        <v>35.8</v>
      </c>
      <c r="AA173" s="1">
        <v>3.22</v>
      </c>
      <c r="AB173" s="1">
        <v>3.22</v>
      </c>
    </row>
    <row r="174" spans="1:28" s="10" customFormat="1" ht="15">
      <c r="A174" s="18"/>
      <c r="B174" s="55" t="s">
        <v>9</v>
      </c>
      <c r="C174" s="27"/>
      <c r="D174" s="27"/>
      <c r="E174" s="27">
        <f>SUM(E166:E173)</f>
        <v>27.990000000000002</v>
      </c>
      <c r="F174" s="27">
        <f aca="true" t="shared" si="8" ref="F174:AB174">SUM(F166:F173)</f>
        <v>28.720000000000002</v>
      </c>
      <c r="G174" s="27">
        <f t="shared" si="8"/>
        <v>23.280000000000005</v>
      </c>
      <c r="H174" s="27">
        <f t="shared" si="8"/>
        <v>24.360000000000003</v>
      </c>
      <c r="I174" s="27">
        <f t="shared" si="8"/>
        <v>150.04999999999998</v>
      </c>
      <c r="J174" s="27">
        <f t="shared" si="8"/>
        <v>157.39999999999998</v>
      </c>
      <c r="K174" s="27">
        <f t="shared" si="8"/>
        <v>946.8299999999999</v>
      </c>
      <c r="L174" s="27">
        <f t="shared" si="8"/>
        <v>988.77</v>
      </c>
      <c r="M174" s="27">
        <f t="shared" si="8"/>
        <v>0.55</v>
      </c>
      <c r="N174" s="27">
        <f t="shared" si="8"/>
        <v>0.56</v>
      </c>
      <c r="O174" s="27">
        <f t="shared" si="8"/>
        <v>22.2</v>
      </c>
      <c r="P174" s="27">
        <f t="shared" si="8"/>
        <v>22.2</v>
      </c>
      <c r="Q174" s="27">
        <f t="shared" si="8"/>
        <v>0.022</v>
      </c>
      <c r="R174" s="27">
        <f t="shared" si="8"/>
        <v>0.022</v>
      </c>
      <c r="S174" s="27">
        <f t="shared" si="8"/>
        <v>0.95</v>
      </c>
      <c r="T174" s="27">
        <f t="shared" si="8"/>
        <v>0.95</v>
      </c>
      <c r="U174" s="27">
        <f t="shared" si="8"/>
        <v>200.11</v>
      </c>
      <c r="V174" s="27">
        <f t="shared" si="8"/>
        <v>200.38</v>
      </c>
      <c r="W174" s="27">
        <f t="shared" si="8"/>
        <v>344.46999999999997</v>
      </c>
      <c r="X174" s="27">
        <f t="shared" si="8"/>
        <v>356.65</v>
      </c>
      <c r="Y174" s="27">
        <f t="shared" si="8"/>
        <v>162.23</v>
      </c>
      <c r="Z174" s="27">
        <f t="shared" si="8"/>
        <v>165.49</v>
      </c>
      <c r="AA174" s="27">
        <f t="shared" si="8"/>
        <v>11.45</v>
      </c>
      <c r="AB174" s="27">
        <f t="shared" si="8"/>
        <v>11.56</v>
      </c>
    </row>
    <row r="175" spans="1:28" s="10" customFormat="1" ht="15">
      <c r="A175" s="37"/>
      <c r="B175" s="28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="10" customFormat="1" ht="15">
      <c r="B176" s="20"/>
    </row>
    <row r="177" spans="1:2" s="10" customFormat="1" ht="15">
      <c r="A177" s="37"/>
      <c r="B177" s="20"/>
    </row>
    <row r="178" s="10" customFormat="1" ht="15">
      <c r="B178" s="20"/>
    </row>
    <row r="179" s="10" customFormat="1" ht="15">
      <c r="B179" s="20"/>
    </row>
    <row r="180" spans="1:2" s="10" customFormat="1" ht="18.75">
      <c r="A180" s="31" t="s">
        <v>19</v>
      </c>
      <c r="B180" s="20"/>
    </row>
    <row r="181" spans="1:2" s="10" customFormat="1" ht="18.75">
      <c r="A181" s="31"/>
      <c r="B181" s="20"/>
    </row>
    <row r="182" spans="1:2" s="10" customFormat="1" ht="15">
      <c r="A182" s="37"/>
      <c r="B182" s="20"/>
    </row>
    <row r="183" spans="1:2" s="10" customFormat="1" ht="15">
      <c r="A183" s="37"/>
      <c r="B183" s="20"/>
    </row>
    <row r="184" spans="1:2" s="10" customFormat="1" ht="15">
      <c r="A184" s="39" t="s">
        <v>10</v>
      </c>
      <c r="B184" s="20"/>
    </row>
    <row r="185" s="10" customFormat="1" ht="15">
      <c r="B185" s="20"/>
    </row>
    <row r="186" spans="1:2" s="10" customFormat="1" ht="1.5" customHeight="1">
      <c r="A186" s="31" t="s">
        <v>10</v>
      </c>
      <c r="B186" s="20"/>
    </row>
    <row r="187" spans="1:28" s="10" customFormat="1" ht="15">
      <c r="A187" s="70" t="s">
        <v>27</v>
      </c>
      <c r="B187" s="73" t="s">
        <v>49</v>
      </c>
      <c r="C187" s="75" t="s">
        <v>28</v>
      </c>
      <c r="D187" s="76"/>
      <c r="E187" s="57" t="s">
        <v>29</v>
      </c>
      <c r="F187" s="69"/>
      <c r="G187" s="69"/>
      <c r="H187" s="69"/>
      <c r="I187" s="69"/>
      <c r="J187" s="65"/>
      <c r="K187" s="79" t="s">
        <v>35</v>
      </c>
      <c r="L187" s="80"/>
      <c r="M187" s="57" t="s">
        <v>5</v>
      </c>
      <c r="N187" s="58"/>
      <c r="O187" s="58"/>
      <c r="P187" s="58"/>
      <c r="Q187" s="58"/>
      <c r="R187" s="58"/>
      <c r="S187" s="58"/>
      <c r="T187" s="78"/>
      <c r="U187" s="57" t="s">
        <v>6</v>
      </c>
      <c r="V187" s="58"/>
      <c r="W187" s="58"/>
      <c r="X187" s="58"/>
      <c r="Y187" s="58"/>
      <c r="Z187" s="58"/>
      <c r="AA187" s="58"/>
      <c r="AB187" s="58"/>
    </row>
    <row r="188" spans="1:28" s="10" customFormat="1" ht="15">
      <c r="A188" s="71"/>
      <c r="B188" s="74"/>
      <c r="C188" s="77"/>
      <c r="D188" s="60"/>
      <c r="E188" s="59" t="s">
        <v>30</v>
      </c>
      <c r="F188" s="60"/>
      <c r="G188" s="61" t="s">
        <v>31</v>
      </c>
      <c r="H188" s="62"/>
      <c r="I188" s="63" t="s">
        <v>32</v>
      </c>
      <c r="J188" s="60"/>
      <c r="K188" s="81"/>
      <c r="L188" s="68"/>
      <c r="M188" s="63" t="s">
        <v>36</v>
      </c>
      <c r="N188" s="68"/>
      <c r="O188" s="59" t="s">
        <v>37</v>
      </c>
      <c r="P188" s="68"/>
      <c r="Q188" s="63" t="s">
        <v>38</v>
      </c>
      <c r="R188" s="68"/>
      <c r="S188" s="59" t="s">
        <v>39</v>
      </c>
      <c r="T188" s="60"/>
      <c r="U188" s="64" t="s">
        <v>40</v>
      </c>
      <c r="V188" s="65"/>
      <c r="W188" s="61" t="s">
        <v>41</v>
      </c>
      <c r="X188" s="65"/>
      <c r="Y188" s="64" t="s">
        <v>7</v>
      </c>
      <c r="Z188" s="65"/>
      <c r="AA188" s="61" t="s">
        <v>8</v>
      </c>
      <c r="AB188" s="65"/>
    </row>
    <row r="189" spans="1:28" s="10" customFormat="1" ht="60">
      <c r="A189" s="72"/>
      <c r="B189" s="15"/>
      <c r="C189" s="14" t="s">
        <v>33</v>
      </c>
      <c r="D189" s="14" t="s">
        <v>34</v>
      </c>
      <c r="E189" s="14" t="s">
        <v>33</v>
      </c>
      <c r="F189" s="14" t="s">
        <v>34</v>
      </c>
      <c r="G189" s="14" t="s">
        <v>33</v>
      </c>
      <c r="H189" s="14" t="s">
        <v>34</v>
      </c>
      <c r="I189" s="14" t="s">
        <v>33</v>
      </c>
      <c r="J189" s="14" t="s">
        <v>34</v>
      </c>
      <c r="K189" s="14" t="s">
        <v>33</v>
      </c>
      <c r="L189" s="14" t="s">
        <v>34</v>
      </c>
      <c r="M189" s="14" t="s">
        <v>33</v>
      </c>
      <c r="N189" s="14" t="s">
        <v>34</v>
      </c>
      <c r="O189" s="14" t="s">
        <v>33</v>
      </c>
      <c r="P189" s="14" t="s">
        <v>34</v>
      </c>
      <c r="Q189" s="14" t="s">
        <v>33</v>
      </c>
      <c r="R189" s="14" t="s">
        <v>34</v>
      </c>
      <c r="S189" s="14" t="s">
        <v>33</v>
      </c>
      <c r="T189" s="14" t="s">
        <v>34</v>
      </c>
      <c r="U189" s="14" t="s">
        <v>33</v>
      </c>
      <c r="V189" s="14" t="s">
        <v>34</v>
      </c>
      <c r="W189" s="14" t="s">
        <v>33</v>
      </c>
      <c r="X189" s="14" t="s">
        <v>34</v>
      </c>
      <c r="Y189" s="14" t="s">
        <v>33</v>
      </c>
      <c r="Z189" s="14" t="s">
        <v>34</v>
      </c>
      <c r="AA189" s="14" t="s">
        <v>33</v>
      </c>
      <c r="AB189" s="14" t="s">
        <v>34</v>
      </c>
    </row>
    <row r="190" spans="1:28" s="10" customFormat="1" ht="15">
      <c r="A190" s="13"/>
      <c r="B190" s="15">
        <v>2</v>
      </c>
      <c r="C190" s="66">
        <v>3</v>
      </c>
      <c r="D190" s="67"/>
      <c r="E190" s="66">
        <v>4</v>
      </c>
      <c r="F190" s="67"/>
      <c r="G190" s="66">
        <v>5</v>
      </c>
      <c r="H190" s="67"/>
      <c r="I190" s="66">
        <v>6</v>
      </c>
      <c r="J190" s="67"/>
      <c r="K190" s="66">
        <v>7</v>
      </c>
      <c r="L190" s="67"/>
      <c r="M190" s="66">
        <v>8</v>
      </c>
      <c r="N190" s="67"/>
      <c r="O190" s="66">
        <v>9</v>
      </c>
      <c r="P190" s="67"/>
      <c r="Q190" s="66">
        <v>10</v>
      </c>
      <c r="R190" s="67"/>
      <c r="S190" s="66">
        <v>11</v>
      </c>
      <c r="T190" s="67"/>
      <c r="U190" s="66">
        <v>12</v>
      </c>
      <c r="V190" s="67"/>
      <c r="W190" s="66">
        <v>13</v>
      </c>
      <c r="X190" s="67"/>
      <c r="Y190" s="66">
        <v>14</v>
      </c>
      <c r="Z190" s="67"/>
      <c r="AA190" s="66">
        <v>15</v>
      </c>
      <c r="AB190" s="67"/>
    </row>
    <row r="191" spans="1:28" s="10" customFormat="1" ht="15">
      <c r="A191" s="42">
        <v>52</v>
      </c>
      <c r="B191" s="6" t="s">
        <v>62</v>
      </c>
      <c r="C191" s="42">
        <v>60</v>
      </c>
      <c r="D191" s="42">
        <v>60</v>
      </c>
      <c r="E191" s="21">
        <v>0.9</v>
      </c>
      <c r="F191" s="21">
        <v>0.9</v>
      </c>
      <c r="G191" s="21">
        <v>3.6</v>
      </c>
      <c r="H191" s="21">
        <v>3.6</v>
      </c>
      <c r="I191" s="21">
        <v>5.1</v>
      </c>
      <c r="J191" s="21">
        <v>5.1</v>
      </c>
      <c r="K191" s="21">
        <v>55.7</v>
      </c>
      <c r="L191" s="21">
        <v>55.7</v>
      </c>
      <c r="M191" s="21">
        <v>0.01</v>
      </c>
      <c r="N191" s="21">
        <v>0.01</v>
      </c>
      <c r="O191" s="21">
        <v>8.5</v>
      </c>
      <c r="P191" s="21">
        <v>8.5</v>
      </c>
      <c r="Q191" s="21">
        <v>0</v>
      </c>
      <c r="R191" s="21">
        <v>0</v>
      </c>
      <c r="S191" s="21">
        <v>1.62</v>
      </c>
      <c r="T191" s="3">
        <v>1.62</v>
      </c>
      <c r="U191" s="21">
        <v>21.27</v>
      </c>
      <c r="V191" s="21">
        <v>21.27</v>
      </c>
      <c r="W191" s="21">
        <v>24.4</v>
      </c>
      <c r="X191" s="21">
        <v>24.4</v>
      </c>
      <c r="Y191" s="21">
        <v>12.4</v>
      </c>
      <c r="Z191" s="21">
        <v>12.4</v>
      </c>
      <c r="AA191" s="21">
        <v>0.8</v>
      </c>
      <c r="AB191" s="21">
        <v>0.8</v>
      </c>
    </row>
    <row r="192" spans="1:28" s="10" customFormat="1" ht="15">
      <c r="A192" s="34">
        <v>94</v>
      </c>
      <c r="B192" s="4" t="s">
        <v>23</v>
      </c>
      <c r="C192" s="1">
        <v>250</v>
      </c>
      <c r="D192" s="1">
        <v>250</v>
      </c>
      <c r="E192" s="1">
        <v>1.64</v>
      </c>
      <c r="F192" s="1">
        <v>1.64</v>
      </c>
      <c r="G192" s="1">
        <v>5.06</v>
      </c>
      <c r="H192" s="1">
        <v>5.06</v>
      </c>
      <c r="I192" s="1">
        <v>11.31</v>
      </c>
      <c r="J192" s="1">
        <v>11.31</v>
      </c>
      <c r="K192" s="1">
        <v>106</v>
      </c>
      <c r="L192" s="1">
        <v>106</v>
      </c>
      <c r="M192" s="1">
        <v>0.14</v>
      </c>
      <c r="N192" s="1">
        <v>0.14</v>
      </c>
      <c r="O192" s="1">
        <v>8.38</v>
      </c>
      <c r="P192" s="1">
        <v>8.38</v>
      </c>
      <c r="Q192" s="1">
        <v>0</v>
      </c>
      <c r="R192" s="1">
        <v>0</v>
      </c>
      <c r="S192" s="1">
        <v>0</v>
      </c>
      <c r="T192" s="1">
        <v>0</v>
      </c>
      <c r="U192" s="1">
        <v>28</v>
      </c>
      <c r="V192" s="1">
        <v>28</v>
      </c>
      <c r="W192" s="1">
        <v>54.13</v>
      </c>
      <c r="X192" s="1">
        <v>54.13</v>
      </c>
      <c r="Y192" s="1">
        <v>21.08</v>
      </c>
      <c r="Z192" s="1">
        <v>21.08</v>
      </c>
      <c r="AA192" s="1">
        <v>0.9</v>
      </c>
      <c r="AB192" s="1">
        <v>0.9</v>
      </c>
    </row>
    <row r="193" spans="1:28" s="10" customFormat="1" ht="15">
      <c r="A193" s="1">
        <v>234</v>
      </c>
      <c r="B193" s="4" t="s">
        <v>26</v>
      </c>
      <c r="C193" s="1">
        <v>60</v>
      </c>
      <c r="D193" s="1">
        <v>60</v>
      </c>
      <c r="E193" s="1">
        <v>7.09</v>
      </c>
      <c r="F193" s="1">
        <v>7.09</v>
      </c>
      <c r="G193" s="1">
        <v>8.43</v>
      </c>
      <c r="H193" s="1">
        <v>8.43</v>
      </c>
      <c r="I193" s="1">
        <v>8.71</v>
      </c>
      <c r="J193" s="1">
        <v>8.71</v>
      </c>
      <c r="K193" s="1">
        <v>140</v>
      </c>
      <c r="L193" s="1">
        <v>140</v>
      </c>
      <c r="M193" s="1">
        <v>0.125</v>
      </c>
      <c r="N193" s="1">
        <v>0.125</v>
      </c>
      <c r="O193" s="1">
        <v>0.36</v>
      </c>
      <c r="P193" s="1">
        <v>0.36</v>
      </c>
      <c r="Q193" s="1">
        <v>0.02</v>
      </c>
      <c r="R193" s="1">
        <v>0.02</v>
      </c>
      <c r="S193" s="1">
        <v>0</v>
      </c>
      <c r="T193" s="1">
        <v>0</v>
      </c>
      <c r="U193" s="1">
        <v>40.52</v>
      </c>
      <c r="V193" s="1">
        <v>40.52</v>
      </c>
      <c r="W193" s="1">
        <v>102.8</v>
      </c>
      <c r="X193" s="1">
        <v>102.8</v>
      </c>
      <c r="Y193" s="1">
        <v>22.64</v>
      </c>
      <c r="Z193" s="1">
        <v>22.64</v>
      </c>
      <c r="AA193" s="1">
        <v>0.81</v>
      </c>
      <c r="AB193" s="1">
        <v>0.81</v>
      </c>
    </row>
    <row r="194" spans="1:28" s="10" customFormat="1" ht="15">
      <c r="A194" s="1">
        <v>312</v>
      </c>
      <c r="B194" s="4" t="s">
        <v>20</v>
      </c>
      <c r="C194" s="1">
        <v>150</v>
      </c>
      <c r="D194" s="1">
        <v>150</v>
      </c>
      <c r="E194" s="1">
        <v>3.06</v>
      </c>
      <c r="F194" s="1">
        <v>3.06</v>
      </c>
      <c r="G194" s="1">
        <v>4.8</v>
      </c>
      <c r="H194" s="1">
        <v>4.8</v>
      </c>
      <c r="I194" s="1">
        <v>20.43</v>
      </c>
      <c r="J194" s="1">
        <v>20.43</v>
      </c>
      <c r="K194" s="1">
        <v>136.6</v>
      </c>
      <c r="L194" s="1">
        <v>136.6</v>
      </c>
      <c r="M194" s="1">
        <v>1.47</v>
      </c>
      <c r="N194" s="1">
        <v>1.47</v>
      </c>
      <c r="O194" s="1">
        <v>18.15</v>
      </c>
      <c r="P194" s="1">
        <v>18.15</v>
      </c>
      <c r="Q194" s="16">
        <v>0</v>
      </c>
      <c r="R194" s="16">
        <v>0</v>
      </c>
      <c r="S194" s="1">
        <v>0</v>
      </c>
      <c r="T194" s="1">
        <v>0</v>
      </c>
      <c r="U194" s="1">
        <v>36.98</v>
      </c>
      <c r="V194" s="1">
        <v>36.98</v>
      </c>
      <c r="W194" s="1">
        <v>86.6</v>
      </c>
      <c r="X194" s="1">
        <v>86.6</v>
      </c>
      <c r="Y194" s="1">
        <v>27.75</v>
      </c>
      <c r="Z194" s="1">
        <v>27.75</v>
      </c>
      <c r="AA194" s="1">
        <v>1</v>
      </c>
      <c r="AB194" s="1">
        <v>1</v>
      </c>
    </row>
    <row r="195" spans="1:28" s="10" customFormat="1" ht="15">
      <c r="A195" s="8">
        <v>350</v>
      </c>
      <c r="B195" s="7" t="s">
        <v>67</v>
      </c>
      <c r="C195" s="8">
        <v>200</v>
      </c>
      <c r="D195" s="8">
        <v>200</v>
      </c>
      <c r="E195" s="3">
        <v>0.16</v>
      </c>
      <c r="F195" s="26">
        <v>0.16</v>
      </c>
      <c r="G195" s="3">
        <v>0.08</v>
      </c>
      <c r="H195" s="3">
        <v>0.08</v>
      </c>
      <c r="I195" s="3">
        <v>21.52</v>
      </c>
      <c r="J195" s="3">
        <v>21.52</v>
      </c>
      <c r="K195" s="3">
        <v>162</v>
      </c>
      <c r="L195" s="3">
        <v>162</v>
      </c>
      <c r="M195" s="3">
        <v>0.2</v>
      </c>
      <c r="N195" s="3">
        <v>0.2</v>
      </c>
      <c r="O195" s="3">
        <v>24</v>
      </c>
      <c r="P195" s="3">
        <v>24</v>
      </c>
      <c r="Q195" s="3">
        <v>0</v>
      </c>
      <c r="R195" s="3">
        <v>0</v>
      </c>
      <c r="S195" s="3">
        <v>0.2</v>
      </c>
      <c r="T195" s="3">
        <v>0.2</v>
      </c>
      <c r="U195" s="3">
        <v>8.2</v>
      </c>
      <c r="V195" s="3">
        <v>8.2</v>
      </c>
      <c r="W195" s="3">
        <v>9</v>
      </c>
      <c r="X195" s="3">
        <v>9</v>
      </c>
      <c r="Y195" s="3">
        <v>4.4</v>
      </c>
      <c r="Z195" s="3">
        <v>4.4</v>
      </c>
      <c r="AA195" s="3">
        <v>0.14</v>
      </c>
      <c r="AB195" s="3">
        <v>0.14</v>
      </c>
    </row>
    <row r="196" spans="1:28" s="10" customFormat="1" ht="15">
      <c r="A196" s="1" t="s">
        <v>42</v>
      </c>
      <c r="B196" s="4" t="s">
        <v>24</v>
      </c>
      <c r="C196" s="3">
        <v>30</v>
      </c>
      <c r="D196" s="3">
        <v>30</v>
      </c>
      <c r="E196" s="3">
        <v>1.66</v>
      </c>
      <c r="F196" s="3">
        <v>1.66</v>
      </c>
      <c r="G196" s="3">
        <v>0.3</v>
      </c>
      <c r="H196" s="3">
        <v>0.3</v>
      </c>
      <c r="I196" s="3">
        <v>9.62</v>
      </c>
      <c r="J196" s="3">
        <v>9.62</v>
      </c>
      <c r="K196" s="3">
        <v>57</v>
      </c>
      <c r="L196" s="3">
        <v>57</v>
      </c>
      <c r="M196" s="3">
        <v>0.05</v>
      </c>
      <c r="N196" s="3">
        <v>0.05</v>
      </c>
      <c r="O196" s="3">
        <v>0</v>
      </c>
      <c r="P196" s="3">
        <v>0</v>
      </c>
      <c r="Q196" s="3">
        <v>0</v>
      </c>
      <c r="R196" s="3">
        <v>0</v>
      </c>
      <c r="S196" s="3">
        <v>0.42</v>
      </c>
      <c r="T196" s="3">
        <v>0.42</v>
      </c>
      <c r="U196" s="3">
        <v>10.5</v>
      </c>
      <c r="V196" s="3">
        <v>10.5</v>
      </c>
      <c r="W196" s="3">
        <v>47.4</v>
      </c>
      <c r="X196" s="3">
        <v>47.4</v>
      </c>
      <c r="Y196" s="3">
        <v>14.1</v>
      </c>
      <c r="Z196" s="3">
        <v>14.1</v>
      </c>
      <c r="AA196" s="3">
        <v>1.18</v>
      </c>
      <c r="AB196" s="3">
        <v>1.18</v>
      </c>
    </row>
    <row r="197" spans="1:28" s="10" customFormat="1" ht="15">
      <c r="A197" s="1">
        <v>338</v>
      </c>
      <c r="B197" s="4" t="s">
        <v>73</v>
      </c>
      <c r="C197" s="1">
        <v>100</v>
      </c>
      <c r="D197" s="1">
        <v>100</v>
      </c>
      <c r="E197" s="1">
        <v>0.96</v>
      </c>
      <c r="F197" s="1">
        <v>0.96</v>
      </c>
      <c r="G197" s="1">
        <v>0.21</v>
      </c>
      <c r="H197" s="1">
        <v>0.21</v>
      </c>
      <c r="I197" s="1">
        <v>8.68</v>
      </c>
      <c r="J197" s="1">
        <v>8.68</v>
      </c>
      <c r="K197" s="1">
        <v>40.5</v>
      </c>
      <c r="L197" s="1">
        <v>40.5</v>
      </c>
      <c r="M197" s="1">
        <v>0.04</v>
      </c>
      <c r="N197" s="1">
        <v>0.04</v>
      </c>
      <c r="O197" s="1">
        <v>64.29</v>
      </c>
      <c r="P197" s="1">
        <v>64.29</v>
      </c>
      <c r="Q197" s="1">
        <v>0</v>
      </c>
      <c r="R197" s="1">
        <v>0</v>
      </c>
      <c r="S197" s="1">
        <v>0</v>
      </c>
      <c r="T197" s="1">
        <v>0</v>
      </c>
      <c r="U197" s="1">
        <v>36.43</v>
      </c>
      <c r="V197" s="1">
        <v>36.43</v>
      </c>
      <c r="W197" s="1">
        <v>24.64</v>
      </c>
      <c r="X197" s="1">
        <v>24.64</v>
      </c>
      <c r="Y197" s="1">
        <v>13.93</v>
      </c>
      <c r="Z197" s="1">
        <v>13.93</v>
      </c>
      <c r="AA197" s="1">
        <v>0.32</v>
      </c>
      <c r="AB197" s="1">
        <v>0.32</v>
      </c>
    </row>
    <row r="198" spans="1:28" s="10" customFormat="1" ht="15">
      <c r="A198" s="18"/>
      <c r="B198" s="19" t="s">
        <v>9</v>
      </c>
      <c r="C198" s="2"/>
      <c r="D198" s="2"/>
      <c r="E198" s="2">
        <f>SUM(E191:E197)</f>
        <v>15.469999999999999</v>
      </c>
      <c r="F198" s="2">
        <f aca="true" t="shared" si="9" ref="F198:AB198">SUM(F191:F197)</f>
        <v>15.469999999999999</v>
      </c>
      <c r="G198" s="2">
        <f t="shared" si="9"/>
        <v>22.48</v>
      </c>
      <c r="H198" s="2">
        <f t="shared" si="9"/>
        <v>22.48</v>
      </c>
      <c r="I198" s="2">
        <f t="shared" si="9"/>
        <v>85.37</v>
      </c>
      <c r="J198" s="2">
        <f t="shared" si="9"/>
        <v>85.37</v>
      </c>
      <c r="K198" s="2">
        <f t="shared" si="9"/>
        <v>697.8</v>
      </c>
      <c r="L198" s="2">
        <f t="shared" si="9"/>
        <v>697.8</v>
      </c>
      <c r="M198" s="2">
        <f t="shared" si="9"/>
        <v>2.035</v>
      </c>
      <c r="N198" s="2">
        <f t="shared" si="9"/>
        <v>2.035</v>
      </c>
      <c r="O198" s="2">
        <f t="shared" si="9"/>
        <v>123.68</v>
      </c>
      <c r="P198" s="2">
        <f t="shared" si="9"/>
        <v>123.68</v>
      </c>
      <c r="Q198" s="2">
        <f t="shared" si="9"/>
        <v>0.02</v>
      </c>
      <c r="R198" s="2">
        <f t="shared" si="9"/>
        <v>0.02</v>
      </c>
      <c r="S198" s="2">
        <f t="shared" si="9"/>
        <v>2.24</v>
      </c>
      <c r="T198" s="2">
        <f t="shared" si="9"/>
        <v>2.24</v>
      </c>
      <c r="U198" s="2">
        <f t="shared" si="9"/>
        <v>181.89999999999998</v>
      </c>
      <c r="V198" s="2">
        <f t="shared" si="9"/>
        <v>181.89999999999998</v>
      </c>
      <c r="W198" s="2">
        <f t="shared" si="9"/>
        <v>348.9699999999999</v>
      </c>
      <c r="X198" s="2">
        <f t="shared" si="9"/>
        <v>348.9699999999999</v>
      </c>
      <c r="Y198" s="2">
        <f t="shared" si="9"/>
        <v>116.30000000000001</v>
      </c>
      <c r="Z198" s="2">
        <f t="shared" si="9"/>
        <v>116.30000000000001</v>
      </c>
      <c r="AA198" s="2">
        <f t="shared" si="9"/>
        <v>5.15</v>
      </c>
      <c r="AB198" s="2">
        <f t="shared" si="9"/>
        <v>5.15</v>
      </c>
    </row>
    <row r="199" spans="1:28" s="10" customFormat="1" ht="15">
      <c r="A199" s="37"/>
      <c r="B199" s="28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s="10" customFormat="1" ht="15">
      <c r="A200" s="37"/>
      <c r="B200" s="38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</row>
    <row r="201" spans="1:28" s="10" customFormat="1" ht="15">
      <c r="A201" s="37"/>
      <c r="B201" s="38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</row>
    <row r="202" spans="1:21" s="10" customFormat="1" ht="18" customHeight="1">
      <c r="A202" s="37"/>
      <c r="B202" s="38"/>
      <c r="C202" s="37"/>
      <c r="D202" s="37"/>
      <c r="E202" s="37"/>
      <c r="F202" s="37"/>
      <c r="G202" s="37"/>
      <c r="H202" s="37"/>
      <c r="I202" s="37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="10" customFormat="1" ht="15"/>
    <row r="218" s="10" customFormat="1" ht="15"/>
    <row r="219" s="10" customFormat="1" ht="15"/>
    <row r="220" s="10" customFormat="1" ht="15"/>
    <row r="221" s="10" customFormat="1" ht="15"/>
    <row r="222" s="10" customFormat="1" ht="15"/>
    <row r="223" s="10" customFormat="1" ht="15"/>
    <row r="224" s="10" customFormat="1" ht="15"/>
    <row r="225" s="10" customFormat="1" ht="15"/>
    <row r="226" s="10" customFormat="1" ht="15"/>
    <row r="227" s="10" customFormat="1" ht="15"/>
    <row r="228" s="10" customFormat="1" ht="15"/>
    <row r="229" s="10" customFormat="1" ht="15"/>
    <row r="230" s="10" customFormat="1" ht="15"/>
    <row r="231" s="10" customFormat="1" ht="15"/>
    <row r="232" s="10" customFormat="1" ht="15"/>
    <row r="233" s="10" customFormat="1" ht="15"/>
    <row r="234" s="10" customFormat="1" ht="15"/>
    <row r="235" s="10" customFormat="1" ht="15"/>
    <row r="236" s="10" customFormat="1" ht="15"/>
    <row r="237" s="10" customFormat="1" ht="15"/>
    <row r="238" s="10" customFormat="1" ht="15"/>
    <row r="239" s="10" customFormat="1" ht="15"/>
    <row r="240" s="10" customFormat="1" ht="15"/>
    <row r="241" s="10" customFormat="1" ht="15"/>
    <row r="242" s="10" customFormat="1" ht="15"/>
    <row r="243" s="10" customFormat="1" ht="15"/>
    <row r="244" s="10" customFormat="1" ht="15"/>
    <row r="245" s="10" customFormat="1" ht="15"/>
    <row r="246" s="10" customFormat="1" ht="15"/>
    <row r="247" s="10" customFormat="1" ht="15"/>
    <row r="248" s="10" customFormat="1" ht="15"/>
    <row r="249" s="10" customFormat="1" ht="15"/>
    <row r="250" s="10" customFormat="1" ht="15"/>
    <row r="251" s="10" customFormat="1" ht="15"/>
    <row r="252" s="10" customFormat="1" ht="15"/>
    <row r="253" s="10" customFormat="1" ht="15"/>
    <row r="254" s="10" customFormat="1" ht="15"/>
    <row r="255" s="10" customFormat="1" ht="15"/>
    <row r="256" s="10" customFormat="1" ht="15"/>
    <row r="257" s="10" customFormat="1" ht="15"/>
    <row r="258" s="10" customFormat="1" ht="15"/>
    <row r="259" s="10" customFormat="1" ht="15"/>
    <row r="260" s="10" customFormat="1" ht="15"/>
    <row r="261" s="10" customFormat="1" ht="15"/>
    <row r="262" s="10" customFormat="1" ht="15"/>
    <row r="263" s="10" customFormat="1" ht="15"/>
    <row r="264" s="10" customFormat="1" ht="15"/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</sheetData>
  <sheetProtection/>
  <mergeCells count="313">
    <mergeCell ref="C8:D8"/>
    <mergeCell ref="G165:H165"/>
    <mergeCell ref="G24:H24"/>
    <mergeCell ref="E120:F120"/>
    <mergeCell ref="G120:H120"/>
    <mergeCell ref="E82:F82"/>
    <mergeCell ref="G82:H82"/>
    <mergeCell ref="E100:F100"/>
    <mergeCell ref="G100:H100"/>
    <mergeCell ref="E138:J138"/>
    <mergeCell ref="I100:J100"/>
    <mergeCell ref="C44:D44"/>
    <mergeCell ref="C161:D161"/>
    <mergeCell ref="C120:D120"/>
    <mergeCell ref="C82:D82"/>
    <mergeCell ref="C64:D64"/>
    <mergeCell ref="I82:J82"/>
    <mergeCell ref="E44:F44"/>
    <mergeCell ref="G44:H44"/>
    <mergeCell ref="I44:J44"/>
    <mergeCell ref="Y82:Z82"/>
    <mergeCell ref="AA82:AB82"/>
    <mergeCell ref="K82:L82"/>
    <mergeCell ref="M82:N82"/>
    <mergeCell ref="O82:P82"/>
    <mergeCell ref="U82:V82"/>
    <mergeCell ref="W82:X82"/>
    <mergeCell ref="Q82:R82"/>
    <mergeCell ref="S82:T82"/>
    <mergeCell ref="U80:V80"/>
    <mergeCell ref="I80:J80"/>
    <mergeCell ref="M80:N80"/>
    <mergeCell ref="O80:P80"/>
    <mergeCell ref="Q80:R80"/>
    <mergeCell ref="Y80:Z80"/>
    <mergeCell ref="S80:T80"/>
    <mergeCell ref="W80:X80"/>
    <mergeCell ref="U79:AB79"/>
    <mergeCell ref="K79:L80"/>
    <mergeCell ref="M79:T79"/>
    <mergeCell ref="E80:F80"/>
    <mergeCell ref="G80:H80"/>
    <mergeCell ref="A79:A80"/>
    <mergeCell ref="B79:B80"/>
    <mergeCell ref="C79:D80"/>
    <mergeCell ref="E79:J79"/>
    <mergeCell ref="AA80:AB80"/>
    <mergeCell ref="Y64:Z64"/>
    <mergeCell ref="K64:L64"/>
    <mergeCell ref="U64:V64"/>
    <mergeCell ref="AA64:AB64"/>
    <mergeCell ref="M64:N64"/>
    <mergeCell ref="O64:P64"/>
    <mergeCell ref="Q64:R64"/>
    <mergeCell ref="S64:T64"/>
    <mergeCell ref="M62:N62"/>
    <mergeCell ref="AA62:AB62"/>
    <mergeCell ref="E64:F64"/>
    <mergeCell ref="G64:H64"/>
    <mergeCell ref="I64:J64"/>
    <mergeCell ref="Y62:Z62"/>
    <mergeCell ref="E62:F62"/>
    <mergeCell ref="G62:H62"/>
    <mergeCell ref="I62:J62"/>
    <mergeCell ref="W64:X64"/>
    <mergeCell ref="U5:AB5"/>
    <mergeCell ref="Y8:Z8"/>
    <mergeCell ref="K61:L62"/>
    <mergeCell ref="M61:T61"/>
    <mergeCell ref="U61:AB61"/>
    <mergeCell ref="O62:P62"/>
    <mergeCell ref="U62:V62"/>
    <mergeCell ref="W62:X62"/>
    <mergeCell ref="Q62:R62"/>
    <mergeCell ref="S62:T62"/>
    <mergeCell ref="A5:A6"/>
    <mergeCell ref="B5:B6"/>
    <mergeCell ref="C5:D6"/>
    <mergeCell ref="M5:T5"/>
    <mergeCell ref="AA6:AB6"/>
    <mergeCell ref="M6:N6"/>
    <mergeCell ref="U6:V6"/>
    <mergeCell ref="W6:X6"/>
    <mergeCell ref="Y6:Z6"/>
    <mergeCell ref="O6:P6"/>
    <mergeCell ref="U8:V8"/>
    <mergeCell ref="W8:X8"/>
    <mergeCell ref="AA8:AB8"/>
    <mergeCell ref="G6:H6"/>
    <mergeCell ref="I6:J6"/>
    <mergeCell ref="E5:J5"/>
    <mergeCell ref="E6:F6"/>
    <mergeCell ref="K5:L6"/>
    <mergeCell ref="Q6:R6"/>
    <mergeCell ref="S6:T6"/>
    <mergeCell ref="M8:N8"/>
    <mergeCell ref="O8:P8"/>
    <mergeCell ref="Q8:R8"/>
    <mergeCell ref="S8:T8"/>
    <mergeCell ref="E8:F8"/>
    <mergeCell ref="G8:H8"/>
    <mergeCell ref="I8:J8"/>
    <mergeCell ref="K8:L8"/>
    <mergeCell ref="A23:A24"/>
    <mergeCell ref="B23:B24"/>
    <mergeCell ref="E23:J23"/>
    <mergeCell ref="I26:J26"/>
    <mergeCell ref="I24:J24"/>
    <mergeCell ref="C26:D26"/>
    <mergeCell ref="E26:F26"/>
    <mergeCell ref="G26:H26"/>
    <mergeCell ref="E24:F24"/>
    <mergeCell ref="C23:D24"/>
    <mergeCell ref="W24:X24"/>
    <mergeCell ref="U23:AB23"/>
    <mergeCell ref="Y24:Z24"/>
    <mergeCell ref="AA24:AB24"/>
    <mergeCell ref="K26:L26"/>
    <mergeCell ref="O24:P24"/>
    <mergeCell ref="U24:V24"/>
    <mergeCell ref="M24:N24"/>
    <mergeCell ref="M26:N26"/>
    <mergeCell ref="K23:L24"/>
    <mergeCell ref="W26:X26"/>
    <mergeCell ref="Y26:Z26"/>
    <mergeCell ref="S26:T26"/>
    <mergeCell ref="AA26:AB26"/>
    <mergeCell ref="M23:T23"/>
    <mergeCell ref="S24:T24"/>
    <mergeCell ref="Q24:R24"/>
    <mergeCell ref="U26:V26"/>
    <mergeCell ref="O26:P26"/>
    <mergeCell ref="Q26:R26"/>
    <mergeCell ref="B41:B42"/>
    <mergeCell ref="C41:D42"/>
    <mergeCell ref="E41:J41"/>
    <mergeCell ref="AA42:AB42"/>
    <mergeCell ref="S42:T42"/>
    <mergeCell ref="Y42:Z42"/>
    <mergeCell ref="U41:AB41"/>
    <mergeCell ref="M41:T41"/>
    <mergeCell ref="O42:P42"/>
    <mergeCell ref="V161:AB161"/>
    <mergeCell ref="A61:A62"/>
    <mergeCell ref="B61:B62"/>
    <mergeCell ref="C61:D62"/>
    <mergeCell ref="Q42:R42"/>
    <mergeCell ref="E42:F42"/>
    <mergeCell ref="G42:H42"/>
    <mergeCell ref="I42:J42"/>
    <mergeCell ref="E61:J61"/>
    <mergeCell ref="A41:A42"/>
    <mergeCell ref="AA44:AB44"/>
    <mergeCell ref="U42:V42"/>
    <mergeCell ref="W42:X42"/>
    <mergeCell ref="M42:N42"/>
    <mergeCell ref="U44:V44"/>
    <mergeCell ref="K41:L42"/>
    <mergeCell ref="K44:L44"/>
    <mergeCell ref="M44:N44"/>
    <mergeCell ref="Y44:Z44"/>
    <mergeCell ref="O44:P44"/>
    <mergeCell ref="Q44:R44"/>
    <mergeCell ref="S44:T44"/>
    <mergeCell ref="W44:X44"/>
    <mergeCell ref="I98:J98"/>
    <mergeCell ref="U98:V98"/>
    <mergeCell ref="K97:L98"/>
    <mergeCell ref="M97:T97"/>
    <mergeCell ref="S98:T98"/>
    <mergeCell ref="O98:P98"/>
    <mergeCell ref="Q98:R98"/>
    <mergeCell ref="A97:A98"/>
    <mergeCell ref="B97:B98"/>
    <mergeCell ref="C97:D98"/>
    <mergeCell ref="E97:J97"/>
    <mergeCell ref="M98:N98"/>
    <mergeCell ref="Y98:Z98"/>
    <mergeCell ref="W98:X98"/>
    <mergeCell ref="U97:AB97"/>
    <mergeCell ref="E98:F98"/>
    <mergeCell ref="G98:H98"/>
    <mergeCell ref="K100:L100"/>
    <mergeCell ref="AA100:AB100"/>
    <mergeCell ref="O100:P100"/>
    <mergeCell ref="M100:N100"/>
    <mergeCell ref="Q100:R100"/>
    <mergeCell ref="AA98:AB98"/>
    <mergeCell ref="S100:T100"/>
    <mergeCell ref="U100:V100"/>
    <mergeCell ref="Y100:Z100"/>
    <mergeCell ref="W100:X100"/>
    <mergeCell ref="A117:A118"/>
    <mergeCell ref="B117:B118"/>
    <mergeCell ref="C117:D118"/>
    <mergeCell ref="E117:J117"/>
    <mergeCell ref="E118:F118"/>
    <mergeCell ref="G118:H118"/>
    <mergeCell ref="U117:AB117"/>
    <mergeCell ref="AA120:AB120"/>
    <mergeCell ref="Y118:Z118"/>
    <mergeCell ref="Y120:Z120"/>
    <mergeCell ref="M117:T117"/>
    <mergeCell ref="M118:N118"/>
    <mergeCell ref="AA118:AB118"/>
    <mergeCell ref="W118:X118"/>
    <mergeCell ref="W120:X120"/>
    <mergeCell ref="O120:P120"/>
    <mergeCell ref="Q120:R120"/>
    <mergeCell ref="S120:T120"/>
    <mergeCell ref="U118:V118"/>
    <mergeCell ref="U120:V120"/>
    <mergeCell ref="S118:T118"/>
    <mergeCell ref="I120:J120"/>
    <mergeCell ref="K120:L120"/>
    <mergeCell ref="Q118:R118"/>
    <mergeCell ref="O118:P118"/>
    <mergeCell ref="I118:J118"/>
    <mergeCell ref="K117:L118"/>
    <mergeCell ref="M120:N120"/>
    <mergeCell ref="AA141:AB141"/>
    <mergeCell ref="AA139:AB139"/>
    <mergeCell ref="U138:AB138"/>
    <mergeCell ref="S141:T141"/>
    <mergeCell ref="Y141:Z141"/>
    <mergeCell ref="W141:X141"/>
    <mergeCell ref="U141:V141"/>
    <mergeCell ref="Y139:Z139"/>
    <mergeCell ref="K138:L139"/>
    <mergeCell ref="I139:J139"/>
    <mergeCell ref="M139:N139"/>
    <mergeCell ref="E141:F141"/>
    <mergeCell ref="W139:X139"/>
    <mergeCell ref="U139:V139"/>
    <mergeCell ref="Q141:R141"/>
    <mergeCell ref="M138:T138"/>
    <mergeCell ref="Q139:R139"/>
    <mergeCell ref="O139:P139"/>
    <mergeCell ref="S139:T139"/>
    <mergeCell ref="O141:P141"/>
    <mergeCell ref="E163:F163"/>
    <mergeCell ref="E139:F139"/>
    <mergeCell ref="G139:H139"/>
    <mergeCell ref="G141:H141"/>
    <mergeCell ref="I141:J141"/>
    <mergeCell ref="M141:N141"/>
    <mergeCell ref="K141:L141"/>
    <mergeCell ref="N161:T161"/>
    <mergeCell ref="Y163:Z163"/>
    <mergeCell ref="Q163:R163"/>
    <mergeCell ref="AA163:AB163"/>
    <mergeCell ref="S163:T163"/>
    <mergeCell ref="U162:AB162"/>
    <mergeCell ref="M162:T162"/>
    <mergeCell ref="AA165:AB165"/>
    <mergeCell ref="Y165:Z165"/>
    <mergeCell ref="I163:J163"/>
    <mergeCell ref="K162:L163"/>
    <mergeCell ref="E162:J162"/>
    <mergeCell ref="G163:H163"/>
    <mergeCell ref="E165:F165"/>
    <mergeCell ref="U165:V165"/>
    <mergeCell ref="M163:N163"/>
    <mergeCell ref="O163:P163"/>
    <mergeCell ref="I165:J165"/>
    <mergeCell ref="K165:L165"/>
    <mergeCell ref="M165:N165"/>
    <mergeCell ref="O165:P165"/>
    <mergeCell ref="U163:V163"/>
    <mergeCell ref="W163:X163"/>
    <mergeCell ref="W165:X165"/>
    <mergeCell ref="Q165:R165"/>
    <mergeCell ref="S165:T165"/>
    <mergeCell ref="A162:A164"/>
    <mergeCell ref="B162:B163"/>
    <mergeCell ref="C162:D163"/>
    <mergeCell ref="C141:D141"/>
    <mergeCell ref="B138:B139"/>
    <mergeCell ref="C138:D139"/>
    <mergeCell ref="A138:A140"/>
    <mergeCell ref="A187:A189"/>
    <mergeCell ref="B187:B188"/>
    <mergeCell ref="C187:D188"/>
    <mergeCell ref="M188:N188"/>
    <mergeCell ref="O188:P188"/>
    <mergeCell ref="M187:T187"/>
    <mergeCell ref="K187:L188"/>
    <mergeCell ref="AA188:AB188"/>
    <mergeCell ref="E187:J187"/>
    <mergeCell ref="AA190:AB190"/>
    <mergeCell ref="S190:T190"/>
    <mergeCell ref="U190:V190"/>
    <mergeCell ref="W190:X190"/>
    <mergeCell ref="C100:D100"/>
    <mergeCell ref="U188:V188"/>
    <mergeCell ref="W188:X188"/>
    <mergeCell ref="Q188:R188"/>
    <mergeCell ref="S188:T188"/>
    <mergeCell ref="C190:D190"/>
    <mergeCell ref="E190:F190"/>
    <mergeCell ref="G190:H190"/>
    <mergeCell ref="I190:J190"/>
    <mergeCell ref="C165:D165"/>
    <mergeCell ref="U187:AB187"/>
    <mergeCell ref="E188:F188"/>
    <mergeCell ref="G188:H188"/>
    <mergeCell ref="I188:J188"/>
    <mergeCell ref="Y188:Z188"/>
    <mergeCell ref="Y190:Z190"/>
    <mergeCell ref="K190:L190"/>
    <mergeCell ref="M190:N190"/>
    <mergeCell ref="O190:P190"/>
    <mergeCell ref="Q190:R1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9" manualBreakCount="9">
    <brk id="18" max="255" man="1"/>
    <brk id="35" max="255" man="1"/>
    <brk id="53" max="255" man="1"/>
    <brk id="73" max="255" man="1"/>
    <brk id="91" max="255" man="1"/>
    <brk id="111" max="255" man="1"/>
    <brk id="130" max="255" man="1"/>
    <brk id="152" max="255" man="1"/>
    <brk id="177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Миронова Я.А.</cp:lastModifiedBy>
  <cp:lastPrinted>2020-11-25T10:36:23Z</cp:lastPrinted>
  <dcterms:created xsi:type="dcterms:W3CDTF">2017-07-31T05:13:09Z</dcterms:created>
  <dcterms:modified xsi:type="dcterms:W3CDTF">2021-12-29T12:02:34Z</dcterms:modified>
  <cp:category/>
  <cp:version/>
  <cp:contentType/>
  <cp:contentStatus/>
</cp:coreProperties>
</file>