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90" activeTab="0"/>
  </bookViews>
  <sheets>
    <sheet name="Лист1" sheetId="1" r:id="rId1"/>
  </sheets>
  <definedNames>
    <definedName name="_xlnm.Print_Area" localSheetId="0">'Лист1'!$A$1:$AB$190</definedName>
  </definedNames>
  <calcPr fullCalcOnLoad="1"/>
</workbook>
</file>

<file path=xl/sharedStrings.xml><?xml version="1.0" encoding="utf-8"?>
<sst xmlns="http://schemas.openxmlformats.org/spreadsheetml/2006/main" count="574" uniqueCount="81">
  <si>
    <t>1 неделя</t>
  </si>
  <si>
    <t>День 1</t>
  </si>
  <si>
    <t>Наименование продукта</t>
  </si>
  <si>
    <t>Выход, г</t>
  </si>
  <si>
    <t>Белки, г</t>
  </si>
  <si>
    <t>Эн. ценн, Ккал</t>
  </si>
  <si>
    <t>Витамины, мг</t>
  </si>
  <si>
    <t>Минеральные вещества, мг</t>
  </si>
  <si>
    <t>Mg</t>
  </si>
  <si>
    <t>Fe</t>
  </si>
  <si>
    <t>Итого:</t>
  </si>
  <si>
    <t>Обед</t>
  </si>
  <si>
    <t>Каша гречневая рассыпчатая</t>
  </si>
  <si>
    <t>Компот из смеси сухофруктов</t>
  </si>
  <si>
    <t>День 2</t>
  </si>
  <si>
    <t>Рис отварной</t>
  </si>
  <si>
    <t>День 3</t>
  </si>
  <si>
    <t>Макаронные изделия отварные</t>
  </si>
  <si>
    <t>День 4</t>
  </si>
  <si>
    <t>Суп картофельный с бобовыми</t>
  </si>
  <si>
    <t>День 5</t>
  </si>
  <si>
    <t>Картофельное пюре</t>
  </si>
  <si>
    <t>2 неделя</t>
  </si>
  <si>
    <t>1 день</t>
  </si>
  <si>
    <t xml:space="preserve">Винегрет овощной </t>
  </si>
  <si>
    <t xml:space="preserve">Рассольник </t>
  </si>
  <si>
    <t>Хлеб ржано-пшеничный</t>
  </si>
  <si>
    <t>Кондитерское изделие</t>
  </si>
  <si>
    <t>Котлеты рыбные</t>
  </si>
  <si>
    <t>№ рец.</t>
  </si>
  <si>
    <t>Масса порции,г</t>
  </si>
  <si>
    <t>Пищевые вещества (г)</t>
  </si>
  <si>
    <t>Б</t>
  </si>
  <si>
    <t>Ж</t>
  </si>
  <si>
    <t>У</t>
  </si>
  <si>
    <t>с 7 до11 лет</t>
  </si>
  <si>
    <t>с 11 лет и старше</t>
  </si>
  <si>
    <t>Энергетическая ценность (ккал)</t>
  </si>
  <si>
    <t>В</t>
  </si>
  <si>
    <t>С</t>
  </si>
  <si>
    <t>А</t>
  </si>
  <si>
    <t>Е</t>
  </si>
  <si>
    <t>Са</t>
  </si>
  <si>
    <t>Р</t>
  </si>
  <si>
    <t>ПР</t>
  </si>
  <si>
    <t>Овощи натуральные  свежие (огурцы)</t>
  </si>
  <si>
    <t>Овощи натуральные  свежие (помидоры)</t>
  </si>
  <si>
    <t>60/50</t>
  </si>
  <si>
    <t xml:space="preserve">Щи из свежей капусты с картофелем </t>
  </si>
  <si>
    <t>Суп картофельный с макаронными изделиями</t>
  </si>
  <si>
    <t>ОБЕД</t>
  </si>
  <si>
    <t>Наименование блюда</t>
  </si>
  <si>
    <t>№ рец</t>
  </si>
  <si>
    <t>Щи из свежей капусты с картофелем</t>
  </si>
  <si>
    <t>Борщ с капустой и картофелем</t>
  </si>
  <si>
    <t>50/5</t>
  </si>
  <si>
    <t>Рыба припущенная (минтай)</t>
  </si>
  <si>
    <t>Котлета домашняя</t>
  </si>
  <si>
    <t xml:space="preserve">Сосиски  отварные </t>
  </si>
  <si>
    <t>Тефтели 2-й вар. Соус№331</t>
  </si>
  <si>
    <t>Котлета,биточки (особые)  с соусом №330</t>
  </si>
  <si>
    <t>Сок фруктовый</t>
  </si>
  <si>
    <t>Борщ</t>
  </si>
  <si>
    <t>В1</t>
  </si>
  <si>
    <t>Салат из свёклы м/р</t>
  </si>
  <si>
    <t xml:space="preserve">Суп картофельный с  горохом </t>
  </si>
  <si>
    <t>Плов из курицы</t>
  </si>
  <si>
    <t>Компот из сухофруктов</t>
  </si>
  <si>
    <t>Птица тушенная в соусе</t>
  </si>
  <si>
    <t xml:space="preserve">Кисель п/я </t>
  </si>
  <si>
    <t xml:space="preserve">Рассольник «Ленинградский» </t>
  </si>
  <si>
    <t>Гуляш из говядины</t>
  </si>
  <si>
    <t>Салат и белокачанной капусты с яблоками</t>
  </si>
  <si>
    <t>Икра кабачковая</t>
  </si>
  <si>
    <t>Суп с макаронными изделиями</t>
  </si>
  <si>
    <t>Яблоки свежие</t>
  </si>
  <si>
    <t>Бананы свежие</t>
  </si>
  <si>
    <t>25/37</t>
  </si>
  <si>
    <t>Какао с молоком</t>
  </si>
  <si>
    <t>0.02</t>
  </si>
  <si>
    <t>Мучное кондитерское изделие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</si>
</sst>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wrapText="1"/>
    </xf>
    <xf numFmtId="0" fontId="7" fillId="33" borderId="0" xfId="0" applyFont="1" applyFill="1" applyAlignment="1">
      <alignment/>
    </xf>
    <xf numFmtId="49" fontId="0" fillId="33" borderId="0" xfId="0" applyNumberFormat="1" applyFill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172" fontId="4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wrapText="1"/>
    </xf>
    <xf numFmtId="49" fontId="4" fillId="0" borderId="14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" fontId="3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" fontId="3" fillId="0" borderId="10" xfId="0" applyNumberFormat="1" applyFont="1" applyBorder="1" applyAlignment="1">
      <alignment horizontal="center" wrapText="1"/>
    </xf>
    <xf numFmtId="17" fontId="3" fillId="0" borderId="11" xfId="0" applyNumberFormat="1" applyFont="1" applyBorder="1" applyAlignment="1">
      <alignment horizontal="center" wrapText="1"/>
    </xf>
    <xf numFmtId="16" fontId="3" fillId="0" borderId="16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" fontId="3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/>
    </xf>
    <xf numFmtId="49" fontId="3" fillId="0" borderId="14" xfId="0" applyNumberFormat="1" applyFont="1" applyBorder="1" applyAlignment="1">
      <alignment horizontal="center" wrapText="1"/>
    </xf>
    <xf numFmtId="0" fontId="0" fillId="0" borderId="21" xfId="0" applyBorder="1" applyAlignment="1">
      <alignment/>
    </xf>
    <xf numFmtId="49" fontId="3" fillId="0" borderId="2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49" fontId="3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49" fontId="3" fillId="0" borderId="14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horizontal="center"/>
    </xf>
    <xf numFmtId="49" fontId="3" fillId="0" borderId="19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0"/>
  <sheetViews>
    <sheetView tabSelected="1" view="pageBreakPreview" zoomScaleSheetLayoutView="100" zoomScalePageLayoutView="0" workbookViewId="0" topLeftCell="A113">
      <selection activeCell="A191" sqref="A191:IV199"/>
    </sheetView>
  </sheetViews>
  <sheetFormatPr defaultColWidth="9.140625" defaultRowHeight="15"/>
  <cols>
    <col min="1" max="1" width="8.421875" style="0" customWidth="1"/>
    <col min="2" max="2" width="25.421875" style="0" customWidth="1"/>
    <col min="3" max="3" width="9.28125" style="0" customWidth="1"/>
    <col min="4" max="4" width="9.421875" style="0" customWidth="1"/>
    <col min="5" max="5" width="8.7109375" style="0" customWidth="1"/>
    <col min="6" max="6" width="7.28125" style="0" customWidth="1"/>
    <col min="7" max="7" width="12.57421875" style="0" customWidth="1"/>
    <col min="8" max="8" width="7.00390625" style="0" customWidth="1"/>
    <col min="9" max="9" width="9.57421875" style="0" customWidth="1"/>
    <col min="10" max="10" width="7.28125" style="0" customWidth="1"/>
    <col min="12" max="12" width="9.7109375" style="0" customWidth="1"/>
    <col min="13" max="15" width="6.421875" style="0" customWidth="1"/>
    <col min="16" max="16" width="6.7109375" style="0" customWidth="1"/>
    <col min="17" max="17" width="7.00390625" style="0" customWidth="1"/>
    <col min="18" max="18" width="7.140625" style="0" customWidth="1"/>
    <col min="19" max="19" width="6.28125" style="0" customWidth="1"/>
    <col min="20" max="20" width="6.7109375" style="0" customWidth="1"/>
    <col min="21" max="21" width="7.421875" style="0" customWidth="1"/>
    <col min="22" max="22" width="7.140625" style="0" customWidth="1"/>
    <col min="23" max="23" width="8.57421875" style="0" customWidth="1"/>
    <col min="24" max="24" width="8.140625" style="0" customWidth="1"/>
    <col min="25" max="25" width="9.00390625" style="0" customWidth="1"/>
    <col min="26" max="26" width="7.140625" style="0" customWidth="1"/>
    <col min="27" max="27" width="6.140625" style="0" customWidth="1"/>
    <col min="28" max="28" width="7.00390625" style="0" customWidth="1"/>
    <col min="29" max="29" width="47.57421875" style="0" customWidth="1"/>
    <col min="30" max="30" width="9.140625" style="0" hidden="1" customWidth="1"/>
  </cols>
  <sheetData>
    <row r="1" ht="15.75">
      <c r="A1" s="8" t="s">
        <v>0</v>
      </c>
    </row>
    <row r="2" ht="15.75">
      <c r="A2" s="7"/>
    </row>
    <row r="3" ht="15.75">
      <c r="A3" s="8" t="s">
        <v>1</v>
      </c>
    </row>
    <row r="4" ht="15.75">
      <c r="A4" s="7"/>
    </row>
    <row r="5" spans="1:2" ht="15.75">
      <c r="A5" s="8" t="s">
        <v>11</v>
      </c>
      <c r="B5" s="13"/>
    </row>
    <row r="6" ht="12" customHeight="1">
      <c r="B6" s="13"/>
    </row>
    <row r="7" spans="1:28" ht="30" customHeight="1">
      <c r="A7" s="92" t="s">
        <v>29</v>
      </c>
      <c r="B7" s="92" t="s">
        <v>51</v>
      </c>
      <c r="C7" s="89" t="s">
        <v>30</v>
      </c>
      <c r="D7" s="90"/>
      <c r="E7" s="71" t="s">
        <v>31</v>
      </c>
      <c r="F7" s="72"/>
      <c r="G7" s="72"/>
      <c r="H7" s="72"/>
      <c r="I7" s="72"/>
      <c r="J7" s="73"/>
      <c r="K7" s="94" t="s">
        <v>37</v>
      </c>
      <c r="L7" s="95"/>
      <c r="M7" s="71" t="s">
        <v>6</v>
      </c>
      <c r="N7" s="72"/>
      <c r="O7" s="72"/>
      <c r="P7" s="72"/>
      <c r="Q7" s="72"/>
      <c r="R7" s="72"/>
      <c r="S7" s="72"/>
      <c r="T7" s="73"/>
      <c r="U7" s="71" t="s">
        <v>7</v>
      </c>
      <c r="V7" s="72"/>
      <c r="W7" s="72"/>
      <c r="X7" s="72"/>
      <c r="Y7" s="72"/>
      <c r="Z7" s="72"/>
      <c r="AA7" s="72"/>
      <c r="AB7" s="72"/>
    </row>
    <row r="8" spans="1:28" ht="15">
      <c r="A8" s="93"/>
      <c r="B8" s="93"/>
      <c r="C8" s="91"/>
      <c r="D8" s="75"/>
      <c r="E8" s="74" t="s">
        <v>32</v>
      </c>
      <c r="F8" s="75"/>
      <c r="G8" s="76" t="s">
        <v>33</v>
      </c>
      <c r="H8" s="77"/>
      <c r="I8" s="78" t="s">
        <v>34</v>
      </c>
      <c r="J8" s="75"/>
      <c r="K8" s="96"/>
      <c r="L8" s="75"/>
      <c r="M8" s="78" t="s">
        <v>63</v>
      </c>
      <c r="N8" s="75"/>
      <c r="O8" s="74" t="s">
        <v>39</v>
      </c>
      <c r="P8" s="75"/>
      <c r="Q8" s="78" t="s">
        <v>40</v>
      </c>
      <c r="R8" s="75"/>
      <c r="S8" s="74" t="s">
        <v>41</v>
      </c>
      <c r="T8" s="75"/>
      <c r="U8" s="83" t="s">
        <v>42</v>
      </c>
      <c r="V8" s="73"/>
      <c r="W8" s="76" t="s">
        <v>43</v>
      </c>
      <c r="X8" s="73"/>
      <c r="Y8" s="83" t="s">
        <v>8</v>
      </c>
      <c r="Z8" s="73"/>
      <c r="AA8" s="76" t="s">
        <v>9</v>
      </c>
      <c r="AB8" s="73"/>
    </row>
    <row r="9" spans="1:28" ht="60">
      <c r="A9" s="4"/>
      <c r="B9" s="4"/>
      <c r="C9" s="16" t="s">
        <v>35</v>
      </c>
      <c r="D9" s="16" t="s">
        <v>36</v>
      </c>
      <c r="E9" s="16" t="s">
        <v>35</v>
      </c>
      <c r="F9" s="16" t="s">
        <v>36</v>
      </c>
      <c r="G9" s="16" t="s">
        <v>35</v>
      </c>
      <c r="H9" s="16" t="s">
        <v>36</v>
      </c>
      <c r="I9" s="16" t="s">
        <v>35</v>
      </c>
      <c r="J9" s="16" t="s">
        <v>36</v>
      </c>
      <c r="K9" s="16" t="s">
        <v>35</v>
      </c>
      <c r="L9" s="16" t="s">
        <v>36</v>
      </c>
      <c r="M9" s="16" t="s">
        <v>35</v>
      </c>
      <c r="N9" s="16" t="s">
        <v>36</v>
      </c>
      <c r="O9" s="16" t="s">
        <v>35</v>
      </c>
      <c r="P9" s="16" t="s">
        <v>36</v>
      </c>
      <c r="Q9" s="16" t="s">
        <v>35</v>
      </c>
      <c r="R9" s="16" t="s">
        <v>36</v>
      </c>
      <c r="S9" s="16" t="s">
        <v>35</v>
      </c>
      <c r="T9" s="16" t="s">
        <v>36</v>
      </c>
      <c r="U9" s="16" t="s">
        <v>35</v>
      </c>
      <c r="V9" s="16" t="s">
        <v>36</v>
      </c>
      <c r="W9" s="16" t="s">
        <v>35</v>
      </c>
      <c r="X9" s="16" t="s">
        <v>36</v>
      </c>
      <c r="Y9" s="16" t="s">
        <v>35</v>
      </c>
      <c r="Z9" s="16" t="s">
        <v>36</v>
      </c>
      <c r="AA9" s="16" t="s">
        <v>35</v>
      </c>
      <c r="AB9" s="16" t="s">
        <v>36</v>
      </c>
    </row>
    <row r="10" spans="1:28" ht="15">
      <c r="A10" s="4">
        <v>1</v>
      </c>
      <c r="B10" s="4">
        <v>2</v>
      </c>
      <c r="C10" s="67">
        <v>3</v>
      </c>
      <c r="D10" s="68"/>
      <c r="E10" s="67">
        <v>4</v>
      </c>
      <c r="F10" s="68"/>
      <c r="G10" s="67">
        <v>5</v>
      </c>
      <c r="H10" s="68"/>
      <c r="I10" s="67">
        <v>6</v>
      </c>
      <c r="J10" s="68"/>
      <c r="K10" s="67">
        <v>7</v>
      </c>
      <c r="L10" s="68"/>
      <c r="M10" s="67">
        <v>8</v>
      </c>
      <c r="N10" s="68"/>
      <c r="O10" s="67">
        <v>9</v>
      </c>
      <c r="P10" s="68"/>
      <c r="Q10" s="67">
        <v>10</v>
      </c>
      <c r="R10" s="68"/>
      <c r="S10" s="67">
        <v>11</v>
      </c>
      <c r="T10" s="68"/>
      <c r="U10" s="67">
        <v>12</v>
      </c>
      <c r="V10" s="68"/>
      <c r="W10" s="67">
        <v>13</v>
      </c>
      <c r="X10" s="68"/>
      <c r="Y10" s="67">
        <v>14</v>
      </c>
      <c r="Z10" s="68"/>
      <c r="AA10" s="67">
        <v>15</v>
      </c>
      <c r="AB10" s="68"/>
    </row>
    <row r="11" spans="1:28" ht="15">
      <c r="A11" s="43">
        <v>73</v>
      </c>
      <c r="B11" s="57" t="s">
        <v>73</v>
      </c>
      <c r="C11" s="58">
        <v>50</v>
      </c>
      <c r="D11" s="58">
        <v>50</v>
      </c>
      <c r="E11" s="43">
        <v>1.37</v>
      </c>
      <c r="F11" s="43">
        <v>1.37</v>
      </c>
      <c r="G11" s="43">
        <v>3.6</v>
      </c>
      <c r="H11" s="43">
        <v>3.6</v>
      </c>
      <c r="I11" s="43">
        <v>7.28</v>
      </c>
      <c r="J11" s="43">
        <v>7.28</v>
      </c>
      <c r="K11" s="43">
        <v>66.9</v>
      </c>
      <c r="L11" s="43">
        <v>66.9</v>
      </c>
      <c r="M11" s="43">
        <v>0.02</v>
      </c>
      <c r="N11" s="43">
        <v>0.02</v>
      </c>
      <c r="O11" s="43">
        <v>2.34</v>
      </c>
      <c r="P11" s="43">
        <v>2.34</v>
      </c>
      <c r="Q11" s="43">
        <v>0</v>
      </c>
      <c r="R11" s="43">
        <v>0</v>
      </c>
      <c r="S11" s="43">
        <v>2.3</v>
      </c>
      <c r="T11" s="43">
        <v>2.3</v>
      </c>
      <c r="U11" s="43">
        <v>45.47</v>
      </c>
      <c r="V11" s="43">
        <v>45.47</v>
      </c>
      <c r="W11" s="43">
        <v>27.91</v>
      </c>
      <c r="X11" s="43">
        <v>27.91</v>
      </c>
      <c r="Y11" s="43">
        <v>9.06</v>
      </c>
      <c r="Z11" s="43">
        <v>9.06</v>
      </c>
      <c r="AA11" s="43">
        <v>0.37</v>
      </c>
      <c r="AB11" s="43">
        <v>0.37</v>
      </c>
    </row>
    <row r="12" spans="1:28" ht="28.5">
      <c r="A12" s="43">
        <v>88</v>
      </c>
      <c r="B12" s="56" t="s">
        <v>53</v>
      </c>
      <c r="C12" s="43">
        <v>250</v>
      </c>
      <c r="D12" s="43">
        <v>250</v>
      </c>
      <c r="E12" s="43">
        <v>1.77</v>
      </c>
      <c r="F12" s="43">
        <v>1.77</v>
      </c>
      <c r="G12" s="43">
        <v>4.95</v>
      </c>
      <c r="H12" s="43">
        <v>4.95</v>
      </c>
      <c r="I12" s="43">
        <v>7.9</v>
      </c>
      <c r="J12" s="43">
        <v>7.9</v>
      </c>
      <c r="K12" s="43">
        <v>89.75</v>
      </c>
      <c r="L12" s="43">
        <v>89.75</v>
      </c>
      <c r="M12" s="43">
        <v>0.11</v>
      </c>
      <c r="N12" s="43">
        <v>0.11</v>
      </c>
      <c r="O12" s="43">
        <v>15.78</v>
      </c>
      <c r="P12" s="43">
        <v>15.78</v>
      </c>
      <c r="Q12" s="43">
        <v>0</v>
      </c>
      <c r="R12" s="43">
        <v>0</v>
      </c>
      <c r="S12" s="43">
        <v>0</v>
      </c>
      <c r="T12" s="43">
        <v>0</v>
      </c>
      <c r="U12" s="43">
        <v>49.25</v>
      </c>
      <c r="V12" s="43">
        <v>49.25</v>
      </c>
      <c r="W12" s="43">
        <v>49</v>
      </c>
      <c r="X12" s="43">
        <v>49</v>
      </c>
      <c r="Y12" s="43">
        <v>22.13</v>
      </c>
      <c r="Z12" s="43">
        <v>22.13</v>
      </c>
      <c r="AA12" s="43">
        <v>0.83</v>
      </c>
      <c r="AB12" s="43">
        <v>0.83</v>
      </c>
    </row>
    <row r="13" spans="1:28" ht="15">
      <c r="A13" s="26">
        <v>243</v>
      </c>
      <c r="B13" s="35" t="s">
        <v>58</v>
      </c>
      <c r="C13" s="26">
        <v>55</v>
      </c>
      <c r="D13" s="26">
        <v>55</v>
      </c>
      <c r="E13" s="26">
        <v>5.55</v>
      </c>
      <c r="F13" s="26">
        <v>5.55</v>
      </c>
      <c r="G13" s="26">
        <v>15.55</v>
      </c>
      <c r="H13" s="26">
        <v>15.55</v>
      </c>
      <c r="I13" s="26">
        <v>0.25</v>
      </c>
      <c r="J13" s="26">
        <v>0.25</v>
      </c>
      <c r="K13" s="26">
        <v>164</v>
      </c>
      <c r="L13" s="26">
        <v>164</v>
      </c>
      <c r="M13" s="26">
        <v>0.17</v>
      </c>
      <c r="N13" s="26">
        <v>0.17</v>
      </c>
      <c r="O13" s="26">
        <v>0</v>
      </c>
      <c r="P13" s="26">
        <v>0</v>
      </c>
      <c r="Q13" s="26">
        <v>0.02</v>
      </c>
      <c r="R13" s="26">
        <v>0.02</v>
      </c>
      <c r="S13" s="26">
        <v>0</v>
      </c>
      <c r="T13" s="26">
        <v>0</v>
      </c>
      <c r="U13" s="26">
        <v>18.5</v>
      </c>
      <c r="V13" s="26">
        <v>18.5</v>
      </c>
      <c r="W13" s="29">
        <v>81</v>
      </c>
      <c r="X13" s="29">
        <v>81</v>
      </c>
      <c r="Y13" s="29">
        <v>10</v>
      </c>
      <c r="Z13" s="29">
        <v>10</v>
      </c>
      <c r="AA13" s="26">
        <v>0.9</v>
      </c>
      <c r="AB13" s="26">
        <v>0.9</v>
      </c>
    </row>
    <row r="14" spans="1:28" ht="29.25">
      <c r="A14" s="26">
        <v>309</v>
      </c>
      <c r="B14" s="35" t="s">
        <v>17</v>
      </c>
      <c r="C14" s="26">
        <v>150</v>
      </c>
      <c r="D14" s="26">
        <v>150</v>
      </c>
      <c r="E14" s="28">
        <v>5.51</v>
      </c>
      <c r="F14" s="28">
        <v>5.51</v>
      </c>
      <c r="G14" s="29">
        <v>4.52</v>
      </c>
      <c r="H14" s="29">
        <v>4.52</v>
      </c>
      <c r="I14" s="28">
        <v>26.45</v>
      </c>
      <c r="J14" s="28">
        <v>26.45</v>
      </c>
      <c r="K14" s="28">
        <v>168</v>
      </c>
      <c r="L14" s="28">
        <v>168</v>
      </c>
      <c r="M14" s="26">
        <v>0.08</v>
      </c>
      <c r="N14" s="26">
        <v>0.08</v>
      </c>
      <c r="O14" s="26">
        <v>0</v>
      </c>
      <c r="P14" s="26">
        <v>0</v>
      </c>
      <c r="Q14" s="26">
        <v>0</v>
      </c>
      <c r="R14" s="26">
        <v>0</v>
      </c>
      <c r="S14" s="28">
        <v>0</v>
      </c>
      <c r="T14" s="28">
        <v>0</v>
      </c>
      <c r="U14" s="28">
        <v>4.86</v>
      </c>
      <c r="V14" s="28">
        <v>4.86</v>
      </c>
      <c r="W14" s="28">
        <v>37.17</v>
      </c>
      <c r="X14" s="28">
        <v>37.17</v>
      </c>
      <c r="Y14" s="28">
        <v>21.12</v>
      </c>
      <c r="Z14" s="28">
        <v>21.12</v>
      </c>
      <c r="AA14" s="28">
        <v>1.11</v>
      </c>
      <c r="AB14" s="28">
        <v>1.11</v>
      </c>
    </row>
    <row r="15" spans="1:28" ht="29.25">
      <c r="A15" s="26">
        <v>349</v>
      </c>
      <c r="B15" s="35" t="s">
        <v>13</v>
      </c>
      <c r="C15" s="42">
        <v>200</v>
      </c>
      <c r="D15" s="42">
        <v>200</v>
      </c>
      <c r="E15" s="42">
        <v>0.6</v>
      </c>
      <c r="F15" s="42">
        <v>0.6</v>
      </c>
      <c r="G15" s="42">
        <v>0.3</v>
      </c>
      <c r="H15" s="42">
        <v>0.3</v>
      </c>
      <c r="I15" s="42">
        <v>37.12</v>
      </c>
      <c r="J15" s="42">
        <v>37.12</v>
      </c>
      <c r="K15" s="42">
        <v>196.38</v>
      </c>
      <c r="L15" s="42">
        <v>196.38</v>
      </c>
      <c r="M15" s="42">
        <v>0.02</v>
      </c>
      <c r="N15" s="42">
        <v>0.02</v>
      </c>
      <c r="O15" s="42">
        <v>20</v>
      </c>
      <c r="P15" s="42">
        <v>20</v>
      </c>
      <c r="Q15" s="42">
        <v>0</v>
      </c>
      <c r="R15" s="42">
        <v>0</v>
      </c>
      <c r="S15" s="42">
        <v>0.34</v>
      </c>
      <c r="T15" s="42">
        <v>0.34</v>
      </c>
      <c r="U15" s="42">
        <v>49.5</v>
      </c>
      <c r="V15" s="42">
        <v>49.5</v>
      </c>
      <c r="W15" s="42">
        <v>46</v>
      </c>
      <c r="X15" s="42">
        <v>46</v>
      </c>
      <c r="Y15" s="42">
        <v>32.03</v>
      </c>
      <c r="Z15" s="42">
        <v>32.03</v>
      </c>
      <c r="AA15" s="44">
        <v>0.96</v>
      </c>
      <c r="AB15" s="42">
        <v>0.96</v>
      </c>
    </row>
    <row r="16" spans="1:28" ht="15">
      <c r="A16" s="26" t="s">
        <v>44</v>
      </c>
      <c r="B16" s="55" t="s">
        <v>26</v>
      </c>
      <c r="C16" s="42">
        <v>30</v>
      </c>
      <c r="D16" s="42">
        <v>30</v>
      </c>
      <c r="E16" s="42">
        <v>1.66</v>
      </c>
      <c r="F16" s="42">
        <v>1.66</v>
      </c>
      <c r="G16" s="42">
        <v>0.3</v>
      </c>
      <c r="H16" s="42">
        <v>0.3</v>
      </c>
      <c r="I16" s="42">
        <v>9.62</v>
      </c>
      <c r="J16" s="42">
        <v>9.62</v>
      </c>
      <c r="K16" s="42">
        <v>57</v>
      </c>
      <c r="L16" s="42">
        <v>57</v>
      </c>
      <c r="M16" s="42">
        <v>0.05</v>
      </c>
      <c r="N16" s="42">
        <v>0.05</v>
      </c>
      <c r="O16" s="42">
        <v>0</v>
      </c>
      <c r="P16" s="42">
        <v>0</v>
      </c>
      <c r="Q16" s="42">
        <v>0</v>
      </c>
      <c r="R16" s="42">
        <v>0</v>
      </c>
      <c r="S16" s="42">
        <v>0.42</v>
      </c>
      <c r="T16" s="42">
        <v>0.42</v>
      </c>
      <c r="U16" s="42">
        <v>10.5</v>
      </c>
      <c r="V16" s="42">
        <v>10.5</v>
      </c>
      <c r="W16" s="42">
        <v>47.4</v>
      </c>
      <c r="X16" s="42">
        <v>47.4</v>
      </c>
      <c r="Y16" s="42">
        <v>14.1</v>
      </c>
      <c r="Z16" s="42">
        <v>14.1</v>
      </c>
      <c r="AA16" s="42">
        <v>1.18</v>
      </c>
      <c r="AB16" s="42">
        <v>1.18</v>
      </c>
    </row>
    <row r="17" spans="1:28" ht="15">
      <c r="A17" s="26">
        <v>338</v>
      </c>
      <c r="B17" s="35" t="s">
        <v>75</v>
      </c>
      <c r="C17" s="26">
        <v>75</v>
      </c>
      <c r="D17" s="26">
        <v>75</v>
      </c>
      <c r="E17" s="26">
        <v>0.3</v>
      </c>
      <c r="F17" s="26">
        <v>0.3</v>
      </c>
      <c r="G17" s="26">
        <v>0.3</v>
      </c>
      <c r="H17" s="26">
        <v>0.3</v>
      </c>
      <c r="I17" s="26">
        <v>7.35</v>
      </c>
      <c r="J17" s="26">
        <v>7.35</v>
      </c>
      <c r="K17" s="26">
        <v>35</v>
      </c>
      <c r="L17" s="26">
        <v>35</v>
      </c>
      <c r="M17" s="26">
        <v>0.04</v>
      </c>
      <c r="N17" s="26">
        <v>0.04</v>
      </c>
      <c r="O17" s="26">
        <v>7.5</v>
      </c>
      <c r="P17" s="26">
        <v>7.5</v>
      </c>
      <c r="Q17" s="26">
        <v>0</v>
      </c>
      <c r="R17" s="26">
        <v>0</v>
      </c>
      <c r="S17" s="26">
        <v>0</v>
      </c>
      <c r="T17" s="26">
        <v>0</v>
      </c>
      <c r="U17" s="26">
        <v>12</v>
      </c>
      <c r="V17" s="26">
        <v>12</v>
      </c>
      <c r="W17" s="26">
        <v>8.25</v>
      </c>
      <c r="X17" s="26">
        <v>8.25</v>
      </c>
      <c r="Y17" s="26">
        <v>6.75</v>
      </c>
      <c r="Z17" s="26">
        <v>6.75</v>
      </c>
      <c r="AA17" s="26">
        <v>1.65</v>
      </c>
      <c r="AB17" s="26">
        <v>1.65</v>
      </c>
    </row>
    <row r="18" spans="1:28" ht="15">
      <c r="A18" s="5"/>
      <c r="B18" s="31" t="s">
        <v>10</v>
      </c>
      <c r="C18" s="6"/>
      <c r="D18" s="6"/>
      <c r="E18" s="6">
        <f aca="true" t="shared" si="0" ref="E18:AB18">SUM(E11:E17)</f>
        <v>16.759999999999998</v>
      </c>
      <c r="F18" s="41">
        <f t="shared" si="0"/>
        <v>16.759999999999998</v>
      </c>
      <c r="G18" s="41">
        <v>25.48</v>
      </c>
      <c r="H18" s="6">
        <f t="shared" si="0"/>
        <v>29.520000000000003</v>
      </c>
      <c r="I18" s="6">
        <f t="shared" si="0"/>
        <v>95.97</v>
      </c>
      <c r="J18" s="6">
        <f t="shared" si="0"/>
        <v>95.97</v>
      </c>
      <c r="K18" s="6">
        <f t="shared" si="0"/>
        <v>777.03</v>
      </c>
      <c r="L18" s="6">
        <f t="shared" si="0"/>
        <v>777.03</v>
      </c>
      <c r="M18" s="6">
        <f t="shared" si="0"/>
        <v>0.49000000000000005</v>
      </c>
      <c r="N18" s="6">
        <f t="shared" si="0"/>
        <v>0.49000000000000005</v>
      </c>
      <c r="O18" s="6">
        <f t="shared" si="0"/>
        <v>45.62</v>
      </c>
      <c r="P18" s="6">
        <f t="shared" si="0"/>
        <v>45.62</v>
      </c>
      <c r="Q18" s="6">
        <f t="shared" si="0"/>
        <v>0.02</v>
      </c>
      <c r="R18" s="6">
        <f t="shared" si="0"/>
        <v>0.02</v>
      </c>
      <c r="S18" s="6">
        <f t="shared" si="0"/>
        <v>3.0599999999999996</v>
      </c>
      <c r="T18" s="6">
        <f t="shared" si="0"/>
        <v>3.0599999999999996</v>
      </c>
      <c r="U18" s="41">
        <f t="shared" si="0"/>
        <v>190.07999999999998</v>
      </c>
      <c r="V18" s="6">
        <f t="shared" si="0"/>
        <v>190.07999999999998</v>
      </c>
      <c r="W18" s="6">
        <f t="shared" si="0"/>
        <v>296.72999999999996</v>
      </c>
      <c r="X18" s="6">
        <f t="shared" si="0"/>
        <v>296.72999999999996</v>
      </c>
      <c r="Y18" s="6">
        <f t="shared" si="0"/>
        <v>115.19</v>
      </c>
      <c r="Z18" s="6">
        <f t="shared" si="0"/>
        <v>115.19</v>
      </c>
      <c r="AA18" s="6">
        <f t="shared" si="0"/>
        <v>7</v>
      </c>
      <c r="AB18" s="6">
        <f t="shared" si="0"/>
        <v>7</v>
      </c>
    </row>
    <row r="19" spans="1:2" ht="18.75">
      <c r="A19" s="9" t="s">
        <v>14</v>
      </c>
      <c r="B19" s="13"/>
    </row>
    <row r="20" ht="15">
      <c r="B20" s="13"/>
    </row>
    <row r="21" spans="1:2" ht="18.75">
      <c r="A21" s="9" t="s">
        <v>11</v>
      </c>
      <c r="B21" s="13"/>
    </row>
    <row r="22" ht="15">
      <c r="B22" s="13"/>
    </row>
    <row r="23" spans="1:28" ht="15">
      <c r="A23" s="79" t="s">
        <v>29</v>
      </c>
      <c r="B23" s="87" t="s">
        <v>51</v>
      </c>
      <c r="C23" s="89" t="s">
        <v>30</v>
      </c>
      <c r="D23" s="90"/>
      <c r="E23" s="71" t="s">
        <v>31</v>
      </c>
      <c r="F23" s="72"/>
      <c r="G23" s="72"/>
      <c r="H23" s="72"/>
      <c r="I23" s="72"/>
      <c r="J23" s="73"/>
      <c r="K23" s="79" t="s">
        <v>37</v>
      </c>
      <c r="L23" s="80"/>
      <c r="M23" s="71" t="s">
        <v>6</v>
      </c>
      <c r="N23" s="84"/>
      <c r="O23" s="84"/>
      <c r="P23" s="84"/>
      <c r="Q23" s="84"/>
      <c r="R23" s="84"/>
      <c r="S23" s="84"/>
      <c r="T23" s="85"/>
      <c r="U23" s="71" t="s">
        <v>7</v>
      </c>
      <c r="V23" s="84"/>
      <c r="W23" s="84"/>
      <c r="X23" s="84"/>
      <c r="Y23" s="84"/>
      <c r="Z23" s="84"/>
      <c r="AA23" s="84"/>
      <c r="AB23" s="84"/>
    </row>
    <row r="24" spans="1:28" ht="15">
      <c r="A24" s="86"/>
      <c r="B24" s="88"/>
      <c r="C24" s="91"/>
      <c r="D24" s="75"/>
      <c r="E24" s="74" t="s">
        <v>32</v>
      </c>
      <c r="F24" s="75"/>
      <c r="G24" s="76" t="s">
        <v>33</v>
      </c>
      <c r="H24" s="77"/>
      <c r="I24" s="78" t="s">
        <v>34</v>
      </c>
      <c r="J24" s="75"/>
      <c r="K24" s="81"/>
      <c r="L24" s="82"/>
      <c r="M24" s="78" t="s">
        <v>63</v>
      </c>
      <c r="N24" s="82"/>
      <c r="O24" s="74" t="s">
        <v>39</v>
      </c>
      <c r="P24" s="82"/>
      <c r="Q24" s="78" t="s">
        <v>40</v>
      </c>
      <c r="R24" s="82"/>
      <c r="S24" s="74" t="s">
        <v>41</v>
      </c>
      <c r="T24" s="75"/>
      <c r="U24" s="83" t="s">
        <v>42</v>
      </c>
      <c r="V24" s="73"/>
      <c r="W24" s="76" t="s">
        <v>43</v>
      </c>
      <c r="X24" s="73"/>
      <c r="Y24" s="83" t="s">
        <v>8</v>
      </c>
      <c r="Z24" s="73"/>
      <c r="AA24" s="76" t="s">
        <v>9</v>
      </c>
      <c r="AB24" s="73"/>
    </row>
    <row r="25" spans="1:28" ht="60">
      <c r="A25" s="4"/>
      <c r="B25" s="4"/>
      <c r="C25" s="16" t="s">
        <v>35</v>
      </c>
      <c r="D25" s="16" t="s">
        <v>36</v>
      </c>
      <c r="E25" s="16" t="s">
        <v>35</v>
      </c>
      <c r="F25" s="16" t="s">
        <v>36</v>
      </c>
      <c r="G25" s="16" t="s">
        <v>35</v>
      </c>
      <c r="H25" s="16" t="s">
        <v>36</v>
      </c>
      <c r="I25" s="16" t="s">
        <v>35</v>
      </c>
      <c r="J25" s="16" t="s">
        <v>36</v>
      </c>
      <c r="K25" s="16" t="s">
        <v>35</v>
      </c>
      <c r="L25" s="16" t="s">
        <v>36</v>
      </c>
      <c r="M25" s="16" t="s">
        <v>35</v>
      </c>
      <c r="N25" s="16" t="s">
        <v>36</v>
      </c>
      <c r="O25" s="16" t="s">
        <v>35</v>
      </c>
      <c r="P25" s="16" t="s">
        <v>36</v>
      </c>
      <c r="Q25" s="16" t="s">
        <v>35</v>
      </c>
      <c r="R25" s="16" t="s">
        <v>36</v>
      </c>
      <c r="S25" s="16" t="s">
        <v>35</v>
      </c>
      <c r="T25" s="16" t="s">
        <v>36</v>
      </c>
      <c r="U25" s="16" t="s">
        <v>35</v>
      </c>
      <c r="V25" s="16" t="s">
        <v>36</v>
      </c>
      <c r="W25" s="16" t="s">
        <v>35</v>
      </c>
      <c r="X25" s="16" t="s">
        <v>36</v>
      </c>
      <c r="Y25" s="16" t="s">
        <v>35</v>
      </c>
      <c r="Z25" s="16" t="s">
        <v>36</v>
      </c>
      <c r="AA25" s="16" t="s">
        <v>35</v>
      </c>
      <c r="AB25" s="16" t="s">
        <v>36</v>
      </c>
    </row>
    <row r="26" spans="1:28" ht="15">
      <c r="A26" s="4">
        <v>1</v>
      </c>
      <c r="B26" s="4">
        <v>2</v>
      </c>
      <c r="C26" s="67">
        <v>3</v>
      </c>
      <c r="D26" s="68"/>
      <c r="E26" s="67">
        <v>4</v>
      </c>
      <c r="F26" s="68"/>
      <c r="G26" s="67">
        <v>5</v>
      </c>
      <c r="H26" s="68"/>
      <c r="I26" s="67">
        <v>6</v>
      </c>
      <c r="J26" s="68"/>
      <c r="K26" s="67">
        <v>7</v>
      </c>
      <c r="L26" s="68"/>
      <c r="M26" s="67">
        <v>8</v>
      </c>
      <c r="N26" s="68"/>
      <c r="O26" s="67">
        <v>9</v>
      </c>
      <c r="P26" s="68"/>
      <c r="Q26" s="67">
        <v>10</v>
      </c>
      <c r="R26" s="68"/>
      <c r="S26" s="67">
        <v>11</v>
      </c>
      <c r="T26" s="68"/>
      <c r="U26" s="67">
        <v>12</v>
      </c>
      <c r="V26" s="68"/>
      <c r="W26" s="67">
        <v>13</v>
      </c>
      <c r="X26" s="68"/>
      <c r="Y26" s="67">
        <v>14</v>
      </c>
      <c r="Z26" s="68"/>
      <c r="AA26" s="67">
        <v>15</v>
      </c>
      <c r="AB26" s="68"/>
    </row>
    <row r="27" spans="1:28" ht="15">
      <c r="A27" s="43">
        <v>52</v>
      </c>
      <c r="B27" s="45" t="s">
        <v>64</v>
      </c>
      <c r="C27" s="43">
        <v>60</v>
      </c>
      <c r="D27" s="43">
        <v>60</v>
      </c>
      <c r="E27" s="43">
        <v>0.9</v>
      </c>
      <c r="F27" s="43">
        <v>0.9</v>
      </c>
      <c r="G27" s="43">
        <v>3.6</v>
      </c>
      <c r="H27" s="43">
        <v>3.6</v>
      </c>
      <c r="I27" s="43">
        <v>5.1</v>
      </c>
      <c r="J27" s="43">
        <v>5.1</v>
      </c>
      <c r="K27" s="43">
        <v>55.7</v>
      </c>
      <c r="L27" s="43">
        <v>55.7</v>
      </c>
      <c r="M27" s="43">
        <v>0.01</v>
      </c>
      <c r="N27" s="43">
        <v>0.01</v>
      </c>
      <c r="O27" s="43">
        <v>8.5</v>
      </c>
      <c r="P27" s="43">
        <v>8.5</v>
      </c>
      <c r="Q27" s="43">
        <v>0</v>
      </c>
      <c r="R27" s="43">
        <v>0</v>
      </c>
      <c r="S27" s="43">
        <v>1.62</v>
      </c>
      <c r="T27" s="42">
        <v>1.62</v>
      </c>
      <c r="U27" s="43">
        <v>21.27</v>
      </c>
      <c r="V27" s="43">
        <v>21.27</v>
      </c>
      <c r="W27" s="43">
        <v>24.4</v>
      </c>
      <c r="X27" s="43">
        <v>24.4</v>
      </c>
      <c r="Y27" s="43">
        <v>12.4</v>
      </c>
      <c r="Z27" s="43">
        <v>12.4</v>
      </c>
      <c r="AA27" s="43">
        <v>0.8</v>
      </c>
      <c r="AB27" s="43">
        <v>0.8</v>
      </c>
    </row>
    <row r="28" spans="1:28" ht="28.5">
      <c r="A28" s="42">
        <v>102</v>
      </c>
      <c r="B28" s="64" t="s">
        <v>65</v>
      </c>
      <c r="C28" s="52">
        <v>250</v>
      </c>
      <c r="D28" s="42">
        <v>250</v>
      </c>
      <c r="E28" s="42">
        <v>5.49</v>
      </c>
      <c r="F28" s="42">
        <v>5.49</v>
      </c>
      <c r="G28" s="42">
        <v>5.27</v>
      </c>
      <c r="H28" s="42">
        <v>5.27</v>
      </c>
      <c r="I28" s="42">
        <v>16.53</v>
      </c>
      <c r="J28" s="44">
        <v>16.53</v>
      </c>
      <c r="K28" s="42">
        <v>148.25</v>
      </c>
      <c r="L28" s="42">
        <v>148.25</v>
      </c>
      <c r="M28" s="42">
        <v>0.2</v>
      </c>
      <c r="N28" s="42">
        <v>0.2</v>
      </c>
      <c r="O28" s="42">
        <v>6.85</v>
      </c>
      <c r="P28" s="42">
        <v>6.85</v>
      </c>
      <c r="Q28" s="42">
        <v>0.04</v>
      </c>
      <c r="R28" s="42">
        <v>0.04</v>
      </c>
      <c r="S28" s="42">
        <v>0.1</v>
      </c>
      <c r="T28" s="42">
        <v>0.1</v>
      </c>
      <c r="U28" s="42">
        <v>42.6</v>
      </c>
      <c r="V28" s="42">
        <v>42.6</v>
      </c>
      <c r="W28" s="42">
        <v>88.1</v>
      </c>
      <c r="X28" s="42">
        <v>88.1</v>
      </c>
      <c r="Y28" s="42">
        <v>19.09</v>
      </c>
      <c r="Z28" s="42">
        <v>19.09</v>
      </c>
      <c r="AA28" s="42">
        <v>1.1</v>
      </c>
      <c r="AB28" s="42">
        <v>1.1</v>
      </c>
    </row>
    <row r="29" spans="1:28" ht="43.5">
      <c r="A29" s="26">
        <v>269</v>
      </c>
      <c r="B29" s="55" t="s">
        <v>60</v>
      </c>
      <c r="C29" s="37">
        <v>80</v>
      </c>
      <c r="D29" s="26">
        <v>80</v>
      </c>
      <c r="E29" s="26">
        <v>8.16</v>
      </c>
      <c r="F29" s="26">
        <v>8.16</v>
      </c>
      <c r="G29" s="26">
        <v>10.72</v>
      </c>
      <c r="H29" s="26">
        <v>10.72</v>
      </c>
      <c r="I29" s="26">
        <v>8.26</v>
      </c>
      <c r="J29" s="26">
        <v>8.26</v>
      </c>
      <c r="K29" s="26">
        <v>163</v>
      </c>
      <c r="L29" s="26">
        <v>163</v>
      </c>
      <c r="M29" s="26">
        <v>0.18</v>
      </c>
      <c r="N29" s="26">
        <v>0.18</v>
      </c>
      <c r="O29" s="26">
        <v>0.14</v>
      </c>
      <c r="P29" s="26">
        <v>0.14</v>
      </c>
      <c r="Q29" s="26">
        <v>0.02</v>
      </c>
      <c r="R29" s="26">
        <v>0.02</v>
      </c>
      <c r="S29" s="26">
        <v>0</v>
      </c>
      <c r="T29" s="26">
        <v>0</v>
      </c>
      <c r="U29" s="26">
        <v>23.49</v>
      </c>
      <c r="V29" s="26">
        <v>23.49</v>
      </c>
      <c r="W29" s="26">
        <v>99.96</v>
      </c>
      <c r="X29" s="26">
        <v>99.96</v>
      </c>
      <c r="Y29" s="26">
        <v>18.7</v>
      </c>
      <c r="Z29" s="26">
        <v>18.7</v>
      </c>
      <c r="AA29" s="26">
        <v>1.36</v>
      </c>
      <c r="AB29" s="26">
        <v>1.36</v>
      </c>
    </row>
    <row r="30" spans="1:28" ht="15">
      <c r="A30" s="26">
        <v>304</v>
      </c>
      <c r="B30" s="55" t="s">
        <v>15</v>
      </c>
      <c r="C30" s="37">
        <v>150</v>
      </c>
      <c r="D30" s="26">
        <v>150</v>
      </c>
      <c r="E30" s="26">
        <v>3.65</v>
      </c>
      <c r="F30" s="26">
        <v>3.65</v>
      </c>
      <c r="G30" s="26">
        <v>5.37</v>
      </c>
      <c r="H30" s="26">
        <v>5.37</v>
      </c>
      <c r="I30" s="26">
        <v>36.67</v>
      </c>
      <c r="J30" s="26">
        <v>36.67</v>
      </c>
      <c r="K30" s="26">
        <v>209.7</v>
      </c>
      <c r="L30" s="26">
        <v>209.7</v>
      </c>
      <c r="M30" s="26">
        <v>0.04</v>
      </c>
      <c r="N30" s="26">
        <v>0.04</v>
      </c>
      <c r="O30" s="26">
        <v>0</v>
      </c>
      <c r="P30" s="26">
        <v>0</v>
      </c>
      <c r="Q30" s="28">
        <v>0</v>
      </c>
      <c r="R30" s="26">
        <v>0</v>
      </c>
      <c r="S30" s="28">
        <v>0</v>
      </c>
      <c r="T30" s="26">
        <v>0</v>
      </c>
      <c r="U30" s="26">
        <v>1.37</v>
      </c>
      <c r="V30" s="26">
        <v>1.37</v>
      </c>
      <c r="W30" s="28">
        <v>60.95</v>
      </c>
      <c r="X30" s="28">
        <v>60.95</v>
      </c>
      <c r="Y30" s="26">
        <v>16.34</v>
      </c>
      <c r="Z30" s="26">
        <v>16.34</v>
      </c>
      <c r="AA30" s="26">
        <v>0.53</v>
      </c>
      <c r="AB30" s="26">
        <v>0.53</v>
      </c>
    </row>
    <row r="31" spans="1:28" ht="15">
      <c r="A31" s="37">
        <v>382</v>
      </c>
      <c r="B31" s="55" t="s">
        <v>78</v>
      </c>
      <c r="C31" s="26">
        <v>200</v>
      </c>
      <c r="D31" s="26">
        <v>200</v>
      </c>
      <c r="E31" s="26">
        <v>3.78</v>
      </c>
      <c r="F31" s="26">
        <v>3.78</v>
      </c>
      <c r="G31" s="26">
        <v>0.67</v>
      </c>
      <c r="H31" s="26">
        <v>0.67</v>
      </c>
      <c r="I31" s="26">
        <v>25.89</v>
      </c>
      <c r="J31" s="26">
        <v>25.89</v>
      </c>
      <c r="K31" s="26">
        <v>125.11</v>
      </c>
      <c r="L31" s="26">
        <v>125.11</v>
      </c>
      <c r="M31" s="26">
        <v>0.02</v>
      </c>
      <c r="N31" s="26">
        <v>0.02</v>
      </c>
      <c r="O31" s="26">
        <v>1.33</v>
      </c>
      <c r="P31" s="26">
        <v>1.33</v>
      </c>
      <c r="Q31" s="26">
        <v>0</v>
      </c>
      <c r="R31" s="26">
        <v>0</v>
      </c>
      <c r="S31" s="26">
        <v>0</v>
      </c>
      <c r="T31" s="26">
        <v>0</v>
      </c>
      <c r="U31" s="26">
        <v>133.33</v>
      </c>
      <c r="V31" s="26">
        <v>133.33</v>
      </c>
      <c r="W31" s="26">
        <v>111.11</v>
      </c>
      <c r="X31" s="26">
        <v>111.11</v>
      </c>
      <c r="Y31" s="26">
        <v>25.56</v>
      </c>
      <c r="Z31" s="26">
        <v>25.56</v>
      </c>
      <c r="AA31" s="26">
        <v>2</v>
      </c>
      <c r="AB31" s="26">
        <v>2</v>
      </c>
    </row>
    <row r="32" spans="1:28" ht="15">
      <c r="A32" s="26" t="s">
        <v>44</v>
      </c>
      <c r="B32" s="55" t="s">
        <v>26</v>
      </c>
      <c r="C32" s="42">
        <v>30</v>
      </c>
      <c r="D32" s="42">
        <v>30</v>
      </c>
      <c r="E32" s="42">
        <v>1.66</v>
      </c>
      <c r="F32" s="42">
        <v>1.66</v>
      </c>
      <c r="G32" s="42">
        <v>0.3</v>
      </c>
      <c r="H32" s="42">
        <v>0.3</v>
      </c>
      <c r="I32" s="42">
        <v>9.62</v>
      </c>
      <c r="J32" s="42">
        <v>9.62</v>
      </c>
      <c r="K32" s="42">
        <v>57</v>
      </c>
      <c r="L32" s="42">
        <v>57</v>
      </c>
      <c r="M32" s="42">
        <v>0.05</v>
      </c>
      <c r="N32" s="42">
        <v>0.05</v>
      </c>
      <c r="O32" s="42">
        <v>0</v>
      </c>
      <c r="P32" s="42">
        <v>0</v>
      </c>
      <c r="Q32" s="42">
        <v>0</v>
      </c>
      <c r="R32" s="42">
        <v>0</v>
      </c>
      <c r="S32" s="42">
        <v>0.42</v>
      </c>
      <c r="T32" s="42">
        <v>0.42</v>
      </c>
      <c r="U32" s="42">
        <v>10.5</v>
      </c>
      <c r="V32" s="42">
        <v>10.5</v>
      </c>
      <c r="W32" s="42">
        <v>47.4</v>
      </c>
      <c r="X32" s="42">
        <v>47.4</v>
      </c>
      <c r="Y32" s="42">
        <v>14.1</v>
      </c>
      <c r="Z32" s="42">
        <v>14.1</v>
      </c>
      <c r="AA32" s="42">
        <v>1.18</v>
      </c>
      <c r="AB32" s="42">
        <v>1.18</v>
      </c>
    </row>
    <row r="33" spans="1:28" ht="15">
      <c r="A33" s="26" t="s">
        <v>44</v>
      </c>
      <c r="B33" s="11" t="s">
        <v>76</v>
      </c>
      <c r="C33" s="26">
        <v>75</v>
      </c>
      <c r="D33" s="26">
        <v>75</v>
      </c>
      <c r="E33" s="5">
        <v>1.13</v>
      </c>
      <c r="F33" s="5">
        <v>1.13</v>
      </c>
      <c r="G33" s="5">
        <v>0.38</v>
      </c>
      <c r="H33" s="5">
        <v>0.38</v>
      </c>
      <c r="I33" s="5">
        <v>15.75</v>
      </c>
      <c r="J33" s="5">
        <v>15.75</v>
      </c>
      <c r="K33" s="5">
        <v>72</v>
      </c>
      <c r="L33" s="5">
        <v>72</v>
      </c>
      <c r="M33" s="5">
        <v>0.49</v>
      </c>
      <c r="N33" s="5">
        <v>0.49</v>
      </c>
      <c r="O33" s="5">
        <v>7.5</v>
      </c>
      <c r="P33" s="5">
        <v>7.5</v>
      </c>
      <c r="Q33" s="5">
        <v>0</v>
      </c>
      <c r="R33" s="5">
        <v>0</v>
      </c>
      <c r="S33" s="5">
        <v>0</v>
      </c>
      <c r="T33" s="5">
        <v>0</v>
      </c>
      <c r="U33" s="5">
        <v>6</v>
      </c>
      <c r="V33" s="5">
        <v>6</v>
      </c>
      <c r="W33" s="5">
        <v>21</v>
      </c>
      <c r="X33" s="5">
        <v>21</v>
      </c>
      <c r="Y33" s="5">
        <v>31.5</v>
      </c>
      <c r="Z33" s="5">
        <v>31.5</v>
      </c>
      <c r="AA33" s="5">
        <v>0.45</v>
      </c>
      <c r="AB33" s="5">
        <v>0.45</v>
      </c>
    </row>
    <row r="34" spans="1:28" ht="15">
      <c r="A34" s="26"/>
      <c r="B34" s="31" t="s">
        <v>10</v>
      </c>
      <c r="C34" s="49"/>
      <c r="D34" s="49"/>
      <c r="E34" s="49">
        <f aca="true" t="shared" si="1" ref="E34:AB34">SUM(E28:E33)</f>
        <v>23.87</v>
      </c>
      <c r="F34" s="30">
        <f t="shared" si="1"/>
        <v>23.87</v>
      </c>
      <c r="G34" s="30">
        <f t="shared" si="1"/>
        <v>22.71</v>
      </c>
      <c r="H34" s="30">
        <f t="shared" si="1"/>
        <v>22.71</v>
      </c>
      <c r="I34" s="32">
        <f t="shared" si="1"/>
        <v>112.72</v>
      </c>
      <c r="J34" s="32">
        <f t="shared" si="1"/>
        <v>112.72</v>
      </c>
      <c r="K34" s="30">
        <f t="shared" si="1"/>
        <v>775.0600000000001</v>
      </c>
      <c r="L34" s="30">
        <f t="shared" si="1"/>
        <v>775.0600000000001</v>
      </c>
      <c r="M34" s="30">
        <f t="shared" si="1"/>
        <v>0.98</v>
      </c>
      <c r="N34" s="30">
        <f t="shared" si="1"/>
        <v>0.98</v>
      </c>
      <c r="O34" s="30">
        <f t="shared" si="1"/>
        <v>15.82</v>
      </c>
      <c r="P34" s="30">
        <f t="shared" si="1"/>
        <v>15.82</v>
      </c>
      <c r="Q34" s="30">
        <f t="shared" si="1"/>
        <v>0.06</v>
      </c>
      <c r="R34" s="30">
        <f t="shared" si="1"/>
        <v>0.06</v>
      </c>
      <c r="S34" s="30">
        <f t="shared" si="1"/>
        <v>0.52</v>
      </c>
      <c r="T34" s="30">
        <f t="shared" si="1"/>
        <v>0.52</v>
      </c>
      <c r="U34" s="32">
        <f t="shared" si="1"/>
        <v>217.29000000000002</v>
      </c>
      <c r="V34" s="32">
        <f t="shared" si="1"/>
        <v>217.29000000000002</v>
      </c>
      <c r="W34" s="30">
        <f t="shared" si="1"/>
        <v>428.52</v>
      </c>
      <c r="X34" s="30">
        <f t="shared" si="1"/>
        <v>428.52</v>
      </c>
      <c r="Y34" s="30">
        <f t="shared" si="1"/>
        <v>125.28999999999999</v>
      </c>
      <c r="Z34" s="30">
        <f t="shared" si="1"/>
        <v>125.28999999999999</v>
      </c>
      <c r="AA34" s="30">
        <f t="shared" si="1"/>
        <v>6.62</v>
      </c>
      <c r="AB34" s="30">
        <f t="shared" si="1"/>
        <v>6.62</v>
      </c>
    </row>
    <row r="35" spans="1:2" ht="18.75">
      <c r="A35" s="9" t="s">
        <v>16</v>
      </c>
      <c r="B35" s="13"/>
    </row>
    <row r="36" ht="15">
      <c r="B36" s="13"/>
    </row>
    <row r="37" ht="15">
      <c r="B37" s="13"/>
    </row>
    <row r="38" spans="1:2" ht="18.75">
      <c r="A38" s="9" t="s">
        <v>11</v>
      </c>
      <c r="B38" s="13"/>
    </row>
    <row r="39" ht="15">
      <c r="B39" s="13"/>
    </row>
    <row r="40" spans="1:28" ht="15">
      <c r="A40" s="79" t="s">
        <v>29</v>
      </c>
      <c r="B40" s="87" t="s">
        <v>51</v>
      </c>
      <c r="C40" s="89" t="s">
        <v>30</v>
      </c>
      <c r="D40" s="90"/>
      <c r="E40" s="71" t="s">
        <v>31</v>
      </c>
      <c r="F40" s="72"/>
      <c r="G40" s="72"/>
      <c r="H40" s="72"/>
      <c r="I40" s="72"/>
      <c r="J40" s="73"/>
      <c r="K40" s="79" t="s">
        <v>37</v>
      </c>
      <c r="L40" s="80"/>
      <c r="M40" s="71" t="s">
        <v>6</v>
      </c>
      <c r="N40" s="84"/>
      <c r="O40" s="84"/>
      <c r="P40" s="84"/>
      <c r="Q40" s="84"/>
      <c r="R40" s="84"/>
      <c r="S40" s="84"/>
      <c r="T40" s="85"/>
      <c r="U40" s="71" t="s">
        <v>7</v>
      </c>
      <c r="V40" s="84"/>
      <c r="W40" s="84"/>
      <c r="X40" s="84"/>
      <c r="Y40" s="84"/>
      <c r="Z40" s="84"/>
      <c r="AA40" s="84"/>
      <c r="AB40" s="84"/>
    </row>
    <row r="41" spans="1:28" ht="15">
      <c r="A41" s="86"/>
      <c r="B41" s="88"/>
      <c r="C41" s="91"/>
      <c r="D41" s="75"/>
      <c r="E41" s="74" t="s">
        <v>32</v>
      </c>
      <c r="F41" s="75"/>
      <c r="G41" s="76" t="s">
        <v>33</v>
      </c>
      <c r="H41" s="77"/>
      <c r="I41" s="78" t="s">
        <v>34</v>
      </c>
      <c r="J41" s="75"/>
      <c r="K41" s="81"/>
      <c r="L41" s="82"/>
      <c r="M41" s="78" t="s">
        <v>38</v>
      </c>
      <c r="N41" s="82"/>
      <c r="O41" s="74" t="s">
        <v>39</v>
      </c>
      <c r="P41" s="82"/>
      <c r="Q41" s="78" t="s">
        <v>40</v>
      </c>
      <c r="R41" s="82"/>
      <c r="S41" s="74" t="s">
        <v>41</v>
      </c>
      <c r="T41" s="75"/>
      <c r="U41" s="83" t="s">
        <v>42</v>
      </c>
      <c r="V41" s="73"/>
      <c r="W41" s="76" t="s">
        <v>43</v>
      </c>
      <c r="X41" s="73"/>
      <c r="Y41" s="83" t="s">
        <v>8</v>
      </c>
      <c r="Z41" s="73"/>
      <c r="AA41" s="76" t="s">
        <v>9</v>
      </c>
      <c r="AB41" s="73"/>
    </row>
    <row r="42" spans="1:28" ht="60">
      <c r="A42" s="4"/>
      <c r="B42" s="4"/>
      <c r="C42" s="16" t="s">
        <v>35</v>
      </c>
      <c r="D42" s="16" t="s">
        <v>36</v>
      </c>
      <c r="E42" s="16" t="s">
        <v>35</v>
      </c>
      <c r="F42" s="16" t="s">
        <v>36</v>
      </c>
      <c r="G42" s="16" t="s">
        <v>35</v>
      </c>
      <c r="H42" s="16" t="s">
        <v>36</v>
      </c>
      <c r="I42" s="16" t="s">
        <v>35</v>
      </c>
      <c r="J42" s="16" t="s">
        <v>36</v>
      </c>
      <c r="K42" s="16" t="s">
        <v>35</v>
      </c>
      <c r="L42" s="16" t="s">
        <v>36</v>
      </c>
      <c r="M42" s="16" t="s">
        <v>35</v>
      </c>
      <c r="N42" s="16" t="s">
        <v>36</v>
      </c>
      <c r="O42" s="16" t="s">
        <v>35</v>
      </c>
      <c r="P42" s="16" t="s">
        <v>36</v>
      </c>
      <c r="Q42" s="16" t="s">
        <v>35</v>
      </c>
      <c r="R42" s="16" t="s">
        <v>36</v>
      </c>
      <c r="S42" s="16" t="s">
        <v>35</v>
      </c>
      <c r="T42" s="16" t="s">
        <v>36</v>
      </c>
      <c r="U42" s="16" t="s">
        <v>35</v>
      </c>
      <c r="V42" s="16" t="s">
        <v>36</v>
      </c>
      <c r="W42" s="16" t="s">
        <v>35</v>
      </c>
      <c r="X42" s="16" t="s">
        <v>36</v>
      </c>
      <c r="Y42" s="16" t="s">
        <v>35</v>
      </c>
      <c r="Z42" s="16" t="s">
        <v>36</v>
      </c>
      <c r="AA42" s="16" t="s">
        <v>35</v>
      </c>
      <c r="AB42" s="16" t="s">
        <v>36</v>
      </c>
    </row>
    <row r="43" spans="1:28" ht="15">
      <c r="A43" s="4">
        <v>1</v>
      </c>
      <c r="B43" s="4">
        <v>2</v>
      </c>
      <c r="C43" s="67">
        <v>3</v>
      </c>
      <c r="D43" s="68"/>
      <c r="E43" s="67">
        <v>4</v>
      </c>
      <c r="F43" s="68"/>
      <c r="G43" s="67">
        <v>5</v>
      </c>
      <c r="H43" s="68"/>
      <c r="I43" s="67">
        <v>6</v>
      </c>
      <c r="J43" s="68"/>
      <c r="K43" s="67">
        <v>7</v>
      </c>
      <c r="L43" s="68"/>
      <c r="M43" s="67">
        <v>8</v>
      </c>
      <c r="N43" s="68"/>
      <c r="O43" s="67">
        <v>9</v>
      </c>
      <c r="P43" s="68"/>
      <c r="Q43" s="67">
        <v>10</v>
      </c>
      <c r="R43" s="68"/>
      <c r="S43" s="67">
        <v>11</v>
      </c>
      <c r="T43" s="68"/>
      <c r="U43" s="67">
        <v>12</v>
      </c>
      <c r="V43" s="68"/>
      <c r="W43" s="67">
        <v>13</v>
      </c>
      <c r="X43" s="68"/>
      <c r="Y43" s="67">
        <v>14</v>
      </c>
      <c r="Z43" s="68"/>
      <c r="AA43" s="67">
        <v>15</v>
      </c>
      <c r="AB43" s="68"/>
    </row>
    <row r="44" spans="1:28" ht="29.25">
      <c r="A44" s="33">
        <v>46</v>
      </c>
      <c r="B44" s="50" t="s">
        <v>72</v>
      </c>
      <c r="C44" s="51">
        <v>60</v>
      </c>
      <c r="D44" s="33">
        <v>60</v>
      </c>
      <c r="E44" s="33">
        <v>0.78</v>
      </c>
      <c r="F44" s="33">
        <v>0.78</v>
      </c>
      <c r="G44" s="33">
        <v>1.94</v>
      </c>
      <c r="H44" s="33">
        <v>1.94</v>
      </c>
      <c r="I44" s="33">
        <v>3.88</v>
      </c>
      <c r="J44" s="33">
        <v>3.88</v>
      </c>
      <c r="K44" s="33">
        <v>36.24</v>
      </c>
      <c r="L44" s="33">
        <v>36.24</v>
      </c>
      <c r="M44" s="33">
        <v>0.04</v>
      </c>
      <c r="N44" s="33">
        <v>0.04</v>
      </c>
      <c r="O44" s="33">
        <v>10.26</v>
      </c>
      <c r="P44" s="33">
        <v>10.26</v>
      </c>
      <c r="Q44" s="33">
        <v>0</v>
      </c>
      <c r="R44" s="33">
        <v>0</v>
      </c>
      <c r="S44" s="33">
        <v>0</v>
      </c>
      <c r="T44" s="33">
        <v>0</v>
      </c>
      <c r="U44" s="26">
        <v>14.98</v>
      </c>
      <c r="V44" s="26">
        <v>14.98</v>
      </c>
      <c r="W44" s="26">
        <v>16.98</v>
      </c>
      <c r="X44" s="26">
        <v>16.98</v>
      </c>
      <c r="Y44" s="26">
        <v>9.06</v>
      </c>
      <c r="Z44" s="26">
        <v>9.06</v>
      </c>
      <c r="AA44" s="26">
        <v>0.28</v>
      </c>
      <c r="AB44" s="26">
        <v>0.28</v>
      </c>
    </row>
    <row r="45" spans="1:28" ht="28.5">
      <c r="A45" s="46">
        <v>96</v>
      </c>
      <c r="B45" s="53" t="s">
        <v>70</v>
      </c>
      <c r="C45" s="46">
        <v>250</v>
      </c>
      <c r="D45" s="46">
        <v>250</v>
      </c>
      <c r="E45" s="42">
        <v>2.02</v>
      </c>
      <c r="F45" s="42">
        <v>2.02</v>
      </c>
      <c r="G45" s="42">
        <v>5.09</v>
      </c>
      <c r="H45" s="42">
        <v>5.09</v>
      </c>
      <c r="I45" s="42">
        <v>11.98</v>
      </c>
      <c r="J45" s="42">
        <v>11.98</v>
      </c>
      <c r="K45" s="42">
        <v>107.25</v>
      </c>
      <c r="L45" s="42">
        <v>107.25</v>
      </c>
      <c r="M45" s="42">
        <v>0.15</v>
      </c>
      <c r="N45" s="42">
        <v>0.15</v>
      </c>
      <c r="O45" s="42">
        <v>8.38</v>
      </c>
      <c r="P45" s="42">
        <v>8.38</v>
      </c>
      <c r="Q45" s="42">
        <v>0</v>
      </c>
      <c r="R45" s="42">
        <v>0</v>
      </c>
      <c r="S45" s="42">
        <v>0</v>
      </c>
      <c r="T45" s="42">
        <v>0</v>
      </c>
      <c r="U45" s="42">
        <v>29.15</v>
      </c>
      <c r="V45" s="42">
        <v>29.15</v>
      </c>
      <c r="W45" s="42">
        <v>56.73</v>
      </c>
      <c r="X45" s="42">
        <v>56.73</v>
      </c>
      <c r="Y45" s="42">
        <v>24.18</v>
      </c>
      <c r="Z45" s="42">
        <v>24.18</v>
      </c>
      <c r="AA45" s="42">
        <v>0.74</v>
      </c>
      <c r="AB45" s="42">
        <v>0.74</v>
      </c>
    </row>
    <row r="46" spans="1:28" ht="15">
      <c r="A46" s="46">
        <v>260</v>
      </c>
      <c r="B46" s="64" t="s">
        <v>71</v>
      </c>
      <c r="C46" s="52" t="s">
        <v>77</v>
      </c>
      <c r="D46" s="52" t="s">
        <v>77</v>
      </c>
      <c r="E46" s="42">
        <v>3.34</v>
      </c>
      <c r="F46" s="42">
        <v>3.34</v>
      </c>
      <c r="G46" s="42">
        <v>3.52</v>
      </c>
      <c r="H46" s="42">
        <v>3.52</v>
      </c>
      <c r="I46" s="42">
        <v>1.45</v>
      </c>
      <c r="J46" s="42">
        <v>1.45</v>
      </c>
      <c r="K46" s="42">
        <v>110.5</v>
      </c>
      <c r="L46" s="42">
        <v>110.5</v>
      </c>
      <c r="M46" s="42">
        <v>0.02</v>
      </c>
      <c r="N46" s="42">
        <v>0.02</v>
      </c>
      <c r="O46" s="42">
        <v>0.46</v>
      </c>
      <c r="P46" s="42">
        <v>0.46</v>
      </c>
      <c r="Q46" s="42">
        <v>0</v>
      </c>
      <c r="R46" s="42">
        <v>0</v>
      </c>
      <c r="S46" s="42">
        <v>1.3</v>
      </c>
      <c r="T46" s="42">
        <v>1.3</v>
      </c>
      <c r="U46" s="42">
        <v>10.9</v>
      </c>
      <c r="V46" s="42">
        <v>10.9</v>
      </c>
      <c r="W46" s="42">
        <v>77.07</v>
      </c>
      <c r="X46" s="42">
        <v>77.07</v>
      </c>
      <c r="Y46" s="42">
        <v>11.01</v>
      </c>
      <c r="Z46" s="42">
        <v>11.01</v>
      </c>
      <c r="AA46" s="42">
        <v>1.03</v>
      </c>
      <c r="AB46" s="42">
        <v>1.03</v>
      </c>
    </row>
    <row r="47" spans="1:28" ht="29.25">
      <c r="A47" s="26">
        <v>171</v>
      </c>
      <c r="B47" s="35" t="s">
        <v>12</v>
      </c>
      <c r="C47" s="26">
        <v>150</v>
      </c>
      <c r="D47" s="26">
        <v>150</v>
      </c>
      <c r="E47" s="28">
        <v>8.3</v>
      </c>
      <c r="F47" s="28">
        <v>8.3</v>
      </c>
      <c r="G47" s="28">
        <v>8.96</v>
      </c>
      <c r="H47" s="28">
        <v>8.96</v>
      </c>
      <c r="I47" s="26">
        <v>37.37</v>
      </c>
      <c r="J47" s="26">
        <v>37.37</v>
      </c>
      <c r="K47" s="26">
        <v>262.5</v>
      </c>
      <c r="L47" s="26">
        <v>262.5</v>
      </c>
      <c r="M47" s="26">
        <v>0.31</v>
      </c>
      <c r="N47" s="26">
        <v>0.31</v>
      </c>
      <c r="O47" s="26">
        <v>0</v>
      </c>
      <c r="P47" s="26">
        <v>0</v>
      </c>
      <c r="Q47" s="28">
        <v>0.03</v>
      </c>
      <c r="R47" s="28">
        <v>0.03</v>
      </c>
      <c r="S47" s="26">
        <v>0</v>
      </c>
      <c r="T47" s="26">
        <v>0</v>
      </c>
      <c r="U47" s="26">
        <v>24.74</v>
      </c>
      <c r="V47" s="26">
        <v>24.74</v>
      </c>
      <c r="W47" s="26">
        <v>197.2</v>
      </c>
      <c r="X47" s="26">
        <v>197.2</v>
      </c>
      <c r="Y47" s="28">
        <v>131.74</v>
      </c>
      <c r="Z47" s="28">
        <v>131.74</v>
      </c>
      <c r="AA47" s="26">
        <v>4.43</v>
      </c>
      <c r="AB47" s="26">
        <v>4.43</v>
      </c>
    </row>
    <row r="48" spans="1:28" ht="29.25">
      <c r="A48" s="37">
        <v>349</v>
      </c>
      <c r="B48" s="55" t="s">
        <v>13</v>
      </c>
      <c r="C48" s="42">
        <v>200</v>
      </c>
      <c r="D48" s="42">
        <v>200</v>
      </c>
      <c r="E48" s="42">
        <v>0.6</v>
      </c>
      <c r="F48" s="42">
        <v>0.6</v>
      </c>
      <c r="G48" s="42">
        <v>0.3</v>
      </c>
      <c r="H48" s="42">
        <v>0.3</v>
      </c>
      <c r="I48" s="42">
        <v>37.12</v>
      </c>
      <c r="J48" s="42">
        <v>37.12</v>
      </c>
      <c r="K48" s="42">
        <v>196.38</v>
      </c>
      <c r="L48" s="42">
        <v>196.38</v>
      </c>
      <c r="M48" s="42">
        <v>0.02</v>
      </c>
      <c r="N48" s="42">
        <v>0.02</v>
      </c>
      <c r="O48" s="42">
        <v>20</v>
      </c>
      <c r="P48" s="42">
        <v>20</v>
      </c>
      <c r="Q48" s="42">
        <v>0</v>
      </c>
      <c r="R48" s="42">
        <v>0</v>
      </c>
      <c r="S48" s="42">
        <v>0.34</v>
      </c>
      <c r="T48" s="42">
        <v>0.34</v>
      </c>
      <c r="U48" s="42">
        <v>49.5</v>
      </c>
      <c r="V48" s="42">
        <v>49.5</v>
      </c>
      <c r="W48" s="42">
        <v>46</v>
      </c>
      <c r="X48" s="42">
        <v>46</v>
      </c>
      <c r="Y48" s="42">
        <v>32.03</v>
      </c>
      <c r="Z48" s="42">
        <v>32.03</v>
      </c>
      <c r="AA48" s="44">
        <v>0.96</v>
      </c>
      <c r="AB48" s="42">
        <v>0.96</v>
      </c>
    </row>
    <row r="49" spans="1:28" ht="15">
      <c r="A49" s="26" t="s">
        <v>44</v>
      </c>
      <c r="B49" s="55" t="s">
        <v>26</v>
      </c>
      <c r="C49" s="42">
        <v>30</v>
      </c>
      <c r="D49" s="42">
        <v>30</v>
      </c>
      <c r="E49" s="42">
        <v>1.66</v>
      </c>
      <c r="F49" s="42">
        <v>1.66</v>
      </c>
      <c r="G49" s="42">
        <v>0.3</v>
      </c>
      <c r="H49" s="42">
        <v>0.3</v>
      </c>
      <c r="I49" s="42">
        <v>9.62</v>
      </c>
      <c r="J49" s="42">
        <v>9.62</v>
      </c>
      <c r="K49" s="42">
        <v>57</v>
      </c>
      <c r="L49" s="42">
        <v>57</v>
      </c>
      <c r="M49" s="42">
        <v>0.05</v>
      </c>
      <c r="N49" s="42">
        <v>0.05</v>
      </c>
      <c r="O49" s="42">
        <v>0</v>
      </c>
      <c r="P49" s="42">
        <v>0</v>
      </c>
      <c r="Q49" s="42">
        <v>0</v>
      </c>
      <c r="R49" s="42">
        <v>0</v>
      </c>
      <c r="S49" s="42">
        <v>0.42</v>
      </c>
      <c r="T49" s="42">
        <v>0.42</v>
      </c>
      <c r="U49" s="42">
        <v>10.5</v>
      </c>
      <c r="V49" s="42">
        <v>10.5</v>
      </c>
      <c r="W49" s="42">
        <v>47.4</v>
      </c>
      <c r="X49" s="42">
        <v>47.4</v>
      </c>
      <c r="Y49" s="42">
        <v>14.1</v>
      </c>
      <c r="Z49" s="42">
        <v>14.1</v>
      </c>
      <c r="AA49" s="42">
        <v>1.18</v>
      </c>
      <c r="AB49" s="42">
        <v>1.18</v>
      </c>
    </row>
    <row r="50" spans="1:28" ht="15">
      <c r="A50" s="26" t="s">
        <v>44</v>
      </c>
      <c r="B50" s="63" t="s">
        <v>27</v>
      </c>
      <c r="C50" s="26">
        <v>30</v>
      </c>
      <c r="D50" s="26">
        <v>30</v>
      </c>
      <c r="E50" s="26">
        <v>3.8</v>
      </c>
      <c r="F50" s="26">
        <v>3.8</v>
      </c>
      <c r="G50" s="26">
        <v>3.1</v>
      </c>
      <c r="H50" s="26">
        <v>3.1</v>
      </c>
      <c r="I50" s="26">
        <v>28.2</v>
      </c>
      <c r="J50" s="26">
        <v>28.2</v>
      </c>
      <c r="K50" s="26">
        <v>157</v>
      </c>
      <c r="L50" s="26">
        <v>157</v>
      </c>
      <c r="M50" s="26">
        <v>0.03</v>
      </c>
      <c r="N50" s="26">
        <v>0.03</v>
      </c>
      <c r="O50" s="26">
        <v>0.98</v>
      </c>
      <c r="P50" s="26">
        <v>0.98</v>
      </c>
      <c r="Q50" s="26">
        <v>0</v>
      </c>
      <c r="R50" s="26">
        <v>0</v>
      </c>
      <c r="S50" s="26">
        <v>0</v>
      </c>
      <c r="T50" s="26">
        <v>0</v>
      </c>
      <c r="U50" s="26">
        <v>90.8</v>
      </c>
      <c r="V50" s="26">
        <v>90.8</v>
      </c>
      <c r="W50" s="26">
        <v>0.37</v>
      </c>
      <c r="X50" s="26">
        <v>0.37</v>
      </c>
      <c r="Y50" s="26">
        <v>35.8</v>
      </c>
      <c r="Z50" s="26">
        <v>35.8</v>
      </c>
      <c r="AA50" s="26">
        <v>3.22</v>
      </c>
      <c r="AB50" s="26">
        <v>3.22</v>
      </c>
    </row>
    <row r="51" spans="1:28" ht="15">
      <c r="A51" s="26"/>
      <c r="B51" s="31" t="s">
        <v>10</v>
      </c>
      <c r="C51" s="30"/>
      <c r="D51" s="30"/>
      <c r="E51" s="32">
        <f aca="true" t="shared" si="2" ref="E51:AB51">SUM(E44:E49)</f>
        <v>16.7</v>
      </c>
      <c r="F51" s="32">
        <f t="shared" si="2"/>
        <v>16.7</v>
      </c>
      <c r="G51" s="30">
        <f t="shared" si="2"/>
        <v>20.11</v>
      </c>
      <c r="H51" s="30">
        <f t="shared" si="2"/>
        <v>20.11</v>
      </c>
      <c r="I51" s="30">
        <f t="shared" si="2"/>
        <v>101.41999999999999</v>
      </c>
      <c r="J51" s="30">
        <f t="shared" si="2"/>
        <v>101.41999999999999</v>
      </c>
      <c r="K51" s="30">
        <f t="shared" si="2"/>
        <v>769.87</v>
      </c>
      <c r="L51" s="30">
        <f t="shared" si="2"/>
        <v>769.87</v>
      </c>
      <c r="M51" s="30">
        <f t="shared" si="2"/>
        <v>0.5900000000000001</v>
      </c>
      <c r="N51" s="30">
        <f t="shared" si="2"/>
        <v>0.5900000000000001</v>
      </c>
      <c r="O51" s="30">
        <f t="shared" si="2"/>
        <v>39.1</v>
      </c>
      <c r="P51" s="30">
        <f t="shared" si="2"/>
        <v>39.1</v>
      </c>
      <c r="Q51" s="30">
        <f t="shared" si="2"/>
        <v>0.03</v>
      </c>
      <c r="R51" s="30">
        <f t="shared" si="2"/>
        <v>0.03</v>
      </c>
      <c r="S51" s="30">
        <f t="shared" si="2"/>
        <v>2.06</v>
      </c>
      <c r="T51" s="30">
        <f t="shared" si="2"/>
        <v>2.06</v>
      </c>
      <c r="U51" s="32">
        <f t="shared" si="2"/>
        <v>139.76999999999998</v>
      </c>
      <c r="V51" s="32">
        <f t="shared" si="2"/>
        <v>139.76999999999998</v>
      </c>
      <c r="W51" s="30">
        <f t="shared" si="2"/>
        <v>441.37999999999994</v>
      </c>
      <c r="X51" s="30">
        <f t="shared" si="2"/>
        <v>441.37999999999994</v>
      </c>
      <c r="Y51" s="32">
        <f t="shared" si="2"/>
        <v>222.12</v>
      </c>
      <c r="Z51" s="30">
        <f t="shared" si="2"/>
        <v>222.12</v>
      </c>
      <c r="AA51" s="32">
        <f t="shared" si="2"/>
        <v>8.62</v>
      </c>
      <c r="AB51" s="30">
        <f t="shared" si="2"/>
        <v>8.62</v>
      </c>
    </row>
    <row r="52" spans="1:28" ht="15">
      <c r="A52" s="23"/>
      <c r="B52" s="24"/>
      <c r="C52" s="23"/>
      <c r="D52" s="23"/>
      <c r="E52" s="23"/>
      <c r="F52" s="23"/>
      <c r="G52" s="23"/>
      <c r="H52" s="23"/>
      <c r="I52" s="23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5">
      <c r="A53" s="23"/>
      <c r="B53" s="24"/>
      <c r="C53" s="23"/>
      <c r="D53" s="23"/>
      <c r="E53" s="23"/>
      <c r="F53" s="23"/>
      <c r="G53" s="23"/>
      <c r="H53" s="23"/>
      <c r="I53" s="23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" ht="24.75" customHeight="1">
      <c r="A54" s="10" t="s">
        <v>18</v>
      </c>
      <c r="B54" s="15"/>
    </row>
    <row r="55" ht="15">
      <c r="B55" s="13"/>
    </row>
    <row r="56" ht="15">
      <c r="B56" s="13"/>
    </row>
    <row r="57" spans="1:2" ht="18.75">
      <c r="A57" s="9" t="s">
        <v>11</v>
      </c>
      <c r="B57" s="13"/>
    </row>
    <row r="58" ht="15">
      <c r="B58" s="13"/>
    </row>
    <row r="59" spans="1:28" ht="15">
      <c r="A59" s="79" t="s">
        <v>29</v>
      </c>
      <c r="B59" s="87" t="s">
        <v>51</v>
      </c>
      <c r="C59" s="89" t="s">
        <v>30</v>
      </c>
      <c r="D59" s="90"/>
      <c r="E59" s="71" t="s">
        <v>31</v>
      </c>
      <c r="F59" s="72"/>
      <c r="G59" s="72"/>
      <c r="H59" s="72"/>
      <c r="I59" s="72"/>
      <c r="J59" s="73"/>
      <c r="K59" s="79" t="s">
        <v>37</v>
      </c>
      <c r="L59" s="80"/>
      <c r="M59" s="71" t="s">
        <v>6</v>
      </c>
      <c r="N59" s="84"/>
      <c r="O59" s="84"/>
      <c r="P59" s="84"/>
      <c r="Q59" s="84"/>
      <c r="R59" s="84"/>
      <c r="S59" s="84"/>
      <c r="T59" s="85"/>
      <c r="U59" s="71" t="s">
        <v>7</v>
      </c>
      <c r="V59" s="84"/>
      <c r="W59" s="84"/>
      <c r="X59" s="84"/>
      <c r="Y59" s="84"/>
      <c r="Z59" s="84"/>
      <c r="AA59" s="84"/>
      <c r="AB59" s="84"/>
    </row>
    <row r="60" spans="1:28" ht="15">
      <c r="A60" s="86"/>
      <c r="B60" s="88"/>
      <c r="C60" s="91"/>
      <c r="D60" s="75"/>
      <c r="E60" s="74" t="s">
        <v>32</v>
      </c>
      <c r="F60" s="75"/>
      <c r="G60" s="76" t="s">
        <v>33</v>
      </c>
      <c r="H60" s="77"/>
      <c r="I60" s="78" t="s">
        <v>34</v>
      </c>
      <c r="J60" s="75"/>
      <c r="K60" s="81"/>
      <c r="L60" s="82"/>
      <c r="M60" s="78" t="s">
        <v>38</v>
      </c>
      <c r="N60" s="82"/>
      <c r="O60" s="74" t="s">
        <v>39</v>
      </c>
      <c r="P60" s="82"/>
      <c r="Q60" s="78" t="s">
        <v>40</v>
      </c>
      <c r="R60" s="82"/>
      <c r="S60" s="74" t="s">
        <v>41</v>
      </c>
      <c r="T60" s="75"/>
      <c r="U60" s="83" t="s">
        <v>42</v>
      </c>
      <c r="V60" s="73"/>
      <c r="W60" s="76" t="s">
        <v>43</v>
      </c>
      <c r="X60" s="73"/>
      <c r="Y60" s="83" t="s">
        <v>8</v>
      </c>
      <c r="Z60" s="73"/>
      <c r="AA60" s="76" t="s">
        <v>9</v>
      </c>
      <c r="AB60" s="73"/>
    </row>
    <row r="61" spans="1:28" ht="60">
      <c r="A61" s="4"/>
      <c r="B61" s="4"/>
      <c r="C61" s="16" t="s">
        <v>35</v>
      </c>
      <c r="D61" s="16" t="s">
        <v>36</v>
      </c>
      <c r="E61" s="16" t="s">
        <v>35</v>
      </c>
      <c r="F61" s="16" t="s">
        <v>36</v>
      </c>
      <c r="G61" s="16" t="s">
        <v>35</v>
      </c>
      <c r="H61" s="16" t="s">
        <v>36</v>
      </c>
      <c r="I61" s="16" t="s">
        <v>35</v>
      </c>
      <c r="J61" s="16" t="s">
        <v>36</v>
      </c>
      <c r="K61" s="16" t="s">
        <v>35</v>
      </c>
      <c r="L61" s="16" t="s">
        <v>36</v>
      </c>
      <c r="M61" s="16" t="s">
        <v>35</v>
      </c>
      <c r="N61" s="16" t="s">
        <v>36</v>
      </c>
      <c r="O61" s="16" t="s">
        <v>35</v>
      </c>
      <c r="P61" s="16" t="s">
        <v>36</v>
      </c>
      <c r="Q61" s="16" t="s">
        <v>35</v>
      </c>
      <c r="R61" s="16" t="s">
        <v>36</v>
      </c>
      <c r="S61" s="16" t="s">
        <v>35</v>
      </c>
      <c r="T61" s="16" t="s">
        <v>36</v>
      </c>
      <c r="U61" s="16" t="s">
        <v>35</v>
      </c>
      <c r="V61" s="16" t="s">
        <v>36</v>
      </c>
      <c r="W61" s="16" t="s">
        <v>35</v>
      </c>
      <c r="X61" s="16" t="s">
        <v>36</v>
      </c>
      <c r="Y61" s="16" t="s">
        <v>35</v>
      </c>
      <c r="Z61" s="16" t="s">
        <v>36</v>
      </c>
      <c r="AA61" s="16" t="s">
        <v>35</v>
      </c>
      <c r="AB61" s="16" t="s">
        <v>36</v>
      </c>
    </row>
    <row r="62" spans="1:28" ht="15">
      <c r="A62" s="4">
        <v>1</v>
      </c>
      <c r="B62" s="4">
        <v>2</v>
      </c>
      <c r="C62" s="67">
        <v>3</v>
      </c>
      <c r="D62" s="68"/>
      <c r="E62" s="67">
        <v>4</v>
      </c>
      <c r="F62" s="68"/>
      <c r="G62" s="67">
        <v>5</v>
      </c>
      <c r="H62" s="68"/>
      <c r="I62" s="67">
        <v>6</v>
      </c>
      <c r="J62" s="68"/>
      <c r="K62" s="67">
        <v>7</v>
      </c>
      <c r="L62" s="68"/>
      <c r="M62" s="67">
        <v>8</v>
      </c>
      <c r="N62" s="68"/>
      <c r="O62" s="67">
        <v>9</v>
      </c>
      <c r="P62" s="68"/>
      <c r="Q62" s="67">
        <v>10</v>
      </c>
      <c r="R62" s="68"/>
      <c r="S62" s="67">
        <v>11</v>
      </c>
      <c r="T62" s="68"/>
      <c r="U62" s="67">
        <v>12</v>
      </c>
      <c r="V62" s="68"/>
      <c r="W62" s="67">
        <v>13</v>
      </c>
      <c r="X62" s="68"/>
      <c r="Y62" s="67">
        <v>14</v>
      </c>
      <c r="Z62" s="68"/>
      <c r="AA62" s="67">
        <v>15</v>
      </c>
      <c r="AB62" s="68"/>
    </row>
    <row r="63" spans="1:28" ht="39" customHeight="1">
      <c r="A63" s="33">
        <v>71</v>
      </c>
      <c r="B63" s="35" t="s">
        <v>46</v>
      </c>
      <c r="C63" s="26">
        <v>40</v>
      </c>
      <c r="D63" s="26">
        <v>40</v>
      </c>
      <c r="E63" s="26">
        <v>0.44</v>
      </c>
      <c r="F63" s="26">
        <v>0.44</v>
      </c>
      <c r="G63" s="26">
        <v>0.07</v>
      </c>
      <c r="H63" s="26">
        <v>0.07</v>
      </c>
      <c r="I63" s="26">
        <v>1.52</v>
      </c>
      <c r="J63" s="26">
        <v>1.52</v>
      </c>
      <c r="K63" s="26">
        <v>8.8</v>
      </c>
      <c r="L63" s="26">
        <v>8.8</v>
      </c>
      <c r="M63" s="26">
        <v>0.04</v>
      </c>
      <c r="N63" s="26">
        <v>0.04</v>
      </c>
      <c r="O63" s="26">
        <v>7</v>
      </c>
      <c r="P63" s="26">
        <v>7</v>
      </c>
      <c r="Q63" s="26">
        <v>0</v>
      </c>
      <c r="R63" s="26">
        <v>0</v>
      </c>
      <c r="S63" s="26">
        <v>0</v>
      </c>
      <c r="T63" s="26">
        <v>0</v>
      </c>
      <c r="U63" s="26">
        <v>5.6</v>
      </c>
      <c r="V63" s="26">
        <v>5.6</v>
      </c>
      <c r="W63" s="26">
        <v>10.4</v>
      </c>
      <c r="X63" s="26">
        <v>10.4</v>
      </c>
      <c r="Y63" s="26">
        <v>8</v>
      </c>
      <c r="Z63" s="26">
        <v>8</v>
      </c>
      <c r="AA63" s="26">
        <v>0.36</v>
      </c>
      <c r="AB63" s="26">
        <v>0.36</v>
      </c>
    </row>
    <row r="64" spans="1:28" ht="29.25">
      <c r="A64" s="26">
        <v>82</v>
      </c>
      <c r="B64" s="35" t="s">
        <v>54</v>
      </c>
      <c r="C64" s="26">
        <v>200</v>
      </c>
      <c r="D64" s="26">
        <v>250</v>
      </c>
      <c r="E64" s="26">
        <v>1.44</v>
      </c>
      <c r="F64" s="26">
        <v>1.8</v>
      </c>
      <c r="G64" s="26">
        <v>3.98</v>
      </c>
      <c r="H64" s="26">
        <v>4.92</v>
      </c>
      <c r="I64" s="26">
        <v>8.75</v>
      </c>
      <c r="J64" s="26">
        <v>10.93</v>
      </c>
      <c r="K64" s="26">
        <v>83</v>
      </c>
      <c r="L64" s="26">
        <v>104</v>
      </c>
      <c r="M64" s="26">
        <v>0.08</v>
      </c>
      <c r="N64" s="26">
        <v>0.1</v>
      </c>
      <c r="O64" s="26">
        <v>8.54</v>
      </c>
      <c r="P64" s="26">
        <v>10.68</v>
      </c>
      <c r="Q64" s="26">
        <v>0</v>
      </c>
      <c r="R64" s="26">
        <v>0</v>
      </c>
      <c r="S64" s="28">
        <v>0</v>
      </c>
      <c r="T64" s="28">
        <v>0</v>
      </c>
      <c r="U64" s="26">
        <v>39.78</v>
      </c>
      <c r="V64" s="26">
        <v>49.73</v>
      </c>
      <c r="W64" s="26">
        <v>43.68</v>
      </c>
      <c r="X64" s="26">
        <v>54.6</v>
      </c>
      <c r="Y64" s="26">
        <v>20.09</v>
      </c>
      <c r="Z64" s="26">
        <v>26.13</v>
      </c>
      <c r="AA64" s="26">
        <v>0.98</v>
      </c>
      <c r="AB64" s="26">
        <v>1.23</v>
      </c>
    </row>
    <row r="65" spans="1:28" ht="15">
      <c r="A65" s="43">
        <v>291</v>
      </c>
      <c r="B65" s="54" t="s">
        <v>66</v>
      </c>
      <c r="C65" s="48">
        <v>150</v>
      </c>
      <c r="D65" s="48">
        <v>150</v>
      </c>
      <c r="E65" s="47">
        <v>13.81</v>
      </c>
      <c r="F65" s="47">
        <v>13.81</v>
      </c>
      <c r="G65" s="43">
        <v>7.85</v>
      </c>
      <c r="H65" s="43">
        <v>7.85</v>
      </c>
      <c r="I65" s="43">
        <v>26.8</v>
      </c>
      <c r="J65" s="43">
        <v>26.8</v>
      </c>
      <c r="K65" s="43">
        <v>262.5</v>
      </c>
      <c r="L65" s="43">
        <v>262.5</v>
      </c>
      <c r="M65" s="43">
        <v>0.1</v>
      </c>
      <c r="N65" s="43">
        <v>0.1</v>
      </c>
      <c r="O65" s="43">
        <v>4.52</v>
      </c>
      <c r="P65" s="43">
        <v>4.52</v>
      </c>
      <c r="Q65" s="43">
        <v>0.01</v>
      </c>
      <c r="R65" s="43">
        <v>0.01</v>
      </c>
      <c r="S65" s="43">
        <v>0.37</v>
      </c>
      <c r="T65" s="43">
        <v>0.37</v>
      </c>
      <c r="U65" s="43">
        <v>39.29</v>
      </c>
      <c r="V65" s="43">
        <v>39.29</v>
      </c>
      <c r="W65" s="43">
        <v>131.5</v>
      </c>
      <c r="X65" s="43">
        <v>131.5</v>
      </c>
      <c r="Y65" s="43">
        <v>40.83</v>
      </c>
      <c r="Z65" s="43">
        <v>40.83</v>
      </c>
      <c r="AA65" s="47">
        <v>1.48</v>
      </c>
      <c r="AB65" s="47">
        <v>1.48</v>
      </c>
    </row>
    <row r="66" spans="1:28" ht="15">
      <c r="A66" s="65">
        <v>350</v>
      </c>
      <c r="B66" s="64" t="s">
        <v>69</v>
      </c>
      <c r="C66" s="46">
        <v>200</v>
      </c>
      <c r="D66" s="46">
        <v>200</v>
      </c>
      <c r="E66" s="42">
        <v>0.16</v>
      </c>
      <c r="F66" s="44">
        <v>0.16</v>
      </c>
      <c r="G66" s="42">
        <v>0.08</v>
      </c>
      <c r="H66" s="42">
        <v>0.08</v>
      </c>
      <c r="I66" s="42">
        <v>21.52</v>
      </c>
      <c r="J66" s="42">
        <v>21.52</v>
      </c>
      <c r="K66" s="42">
        <v>162</v>
      </c>
      <c r="L66" s="42">
        <v>162</v>
      </c>
      <c r="M66" s="42">
        <v>0.2</v>
      </c>
      <c r="N66" s="42">
        <v>0.2</v>
      </c>
      <c r="O66" s="42">
        <v>24</v>
      </c>
      <c r="P66" s="42">
        <v>24</v>
      </c>
      <c r="Q66" s="42">
        <v>0</v>
      </c>
      <c r="R66" s="42">
        <v>0</v>
      </c>
      <c r="S66" s="42">
        <v>0.2</v>
      </c>
      <c r="T66" s="42">
        <v>0.2</v>
      </c>
      <c r="U66" s="42">
        <v>8.2</v>
      </c>
      <c r="V66" s="42">
        <v>8.2</v>
      </c>
      <c r="W66" s="42">
        <v>9</v>
      </c>
      <c r="X66" s="42">
        <v>9</v>
      </c>
      <c r="Y66" s="42">
        <v>4.4</v>
      </c>
      <c r="Z66" s="42">
        <v>4.4</v>
      </c>
      <c r="AA66" s="42">
        <v>0.14</v>
      </c>
      <c r="AB66" s="42">
        <v>0.14</v>
      </c>
    </row>
    <row r="67" spans="1:28" ht="15">
      <c r="A67" s="26" t="s">
        <v>44</v>
      </c>
      <c r="B67" s="55" t="s">
        <v>26</v>
      </c>
      <c r="C67" s="42">
        <v>30</v>
      </c>
      <c r="D67" s="42">
        <v>30</v>
      </c>
      <c r="E67" s="42">
        <v>1.66</v>
      </c>
      <c r="F67" s="42">
        <v>1.66</v>
      </c>
      <c r="G67" s="42">
        <v>0.3</v>
      </c>
      <c r="H67" s="42">
        <v>0.3</v>
      </c>
      <c r="I67" s="42">
        <v>9.62</v>
      </c>
      <c r="J67" s="42">
        <v>9.62</v>
      </c>
      <c r="K67" s="42">
        <v>57</v>
      </c>
      <c r="L67" s="42">
        <v>57</v>
      </c>
      <c r="M67" s="42">
        <v>0.05</v>
      </c>
      <c r="N67" s="42">
        <v>0.05</v>
      </c>
      <c r="O67" s="42">
        <v>0</v>
      </c>
      <c r="P67" s="42">
        <v>0</v>
      </c>
      <c r="Q67" s="42">
        <v>0</v>
      </c>
      <c r="R67" s="42">
        <v>0</v>
      </c>
      <c r="S67" s="42">
        <v>0.42</v>
      </c>
      <c r="T67" s="42">
        <v>0.42</v>
      </c>
      <c r="U67" s="42">
        <v>10.5</v>
      </c>
      <c r="V67" s="42">
        <v>10.5</v>
      </c>
      <c r="W67" s="42">
        <v>47.4</v>
      </c>
      <c r="X67" s="42">
        <v>47.4</v>
      </c>
      <c r="Y67" s="42">
        <v>14.1</v>
      </c>
      <c r="Z67" s="42">
        <v>14.1</v>
      </c>
      <c r="AA67" s="42">
        <v>1.18</v>
      </c>
      <c r="AB67" s="42">
        <v>1.18</v>
      </c>
    </row>
    <row r="68" spans="1:28" ht="15">
      <c r="A68" s="26">
        <v>338</v>
      </c>
      <c r="B68" s="35" t="s">
        <v>75</v>
      </c>
      <c r="C68" s="26">
        <v>75</v>
      </c>
      <c r="D68" s="26">
        <v>75</v>
      </c>
      <c r="E68" s="26">
        <v>0.3</v>
      </c>
      <c r="F68" s="26">
        <v>0.3</v>
      </c>
      <c r="G68" s="26">
        <v>0.3</v>
      </c>
      <c r="H68" s="26">
        <v>0.3</v>
      </c>
      <c r="I68" s="26">
        <v>7.35</v>
      </c>
      <c r="J68" s="26">
        <v>7.35</v>
      </c>
      <c r="K68" s="26">
        <v>35</v>
      </c>
      <c r="L68" s="26">
        <v>35</v>
      </c>
      <c r="M68" s="26">
        <v>0.04</v>
      </c>
      <c r="N68" s="26">
        <v>0.04</v>
      </c>
      <c r="O68" s="26">
        <v>7.5</v>
      </c>
      <c r="P68" s="26">
        <v>7.5</v>
      </c>
      <c r="Q68" s="26">
        <v>0</v>
      </c>
      <c r="R68" s="26">
        <v>0</v>
      </c>
      <c r="S68" s="26">
        <v>0</v>
      </c>
      <c r="T68" s="26">
        <v>0</v>
      </c>
      <c r="U68" s="26">
        <v>12</v>
      </c>
      <c r="V68" s="26">
        <v>12</v>
      </c>
      <c r="W68" s="26">
        <v>8.25</v>
      </c>
      <c r="X68" s="26">
        <v>8.25</v>
      </c>
      <c r="Y68" s="26">
        <v>6.75</v>
      </c>
      <c r="Z68" s="26">
        <v>6.75</v>
      </c>
      <c r="AA68" s="26">
        <v>1.65</v>
      </c>
      <c r="AB68" s="26">
        <v>1.65</v>
      </c>
    </row>
    <row r="69" spans="1:28" ht="15">
      <c r="A69" s="26"/>
      <c r="B69" s="31" t="s">
        <v>10</v>
      </c>
      <c r="C69" s="30"/>
      <c r="D69" s="30"/>
      <c r="E69" s="30">
        <f>SUM(E63:E68)</f>
        <v>17.810000000000002</v>
      </c>
      <c r="F69" s="30">
        <f>SUM(F63:F68)</f>
        <v>18.17</v>
      </c>
      <c r="G69" s="30">
        <f>SUM(G63:G68)</f>
        <v>12.58</v>
      </c>
      <c r="H69" s="30">
        <f>SUM(H63:H68)</f>
        <v>13.520000000000001</v>
      </c>
      <c r="I69" s="30">
        <v>102.13</v>
      </c>
      <c r="J69" s="32">
        <v>102.13</v>
      </c>
      <c r="K69" s="30">
        <f aca="true" t="shared" si="3" ref="K69:AB69">SUM(K63:K68)</f>
        <v>608.3</v>
      </c>
      <c r="L69" s="30">
        <f t="shared" si="3"/>
        <v>629.3</v>
      </c>
      <c r="M69" s="30">
        <f t="shared" si="3"/>
        <v>0.51</v>
      </c>
      <c r="N69" s="30">
        <f t="shared" si="3"/>
        <v>0.53</v>
      </c>
      <c r="O69" s="30">
        <f t="shared" si="3"/>
        <v>51.56</v>
      </c>
      <c r="P69" s="30">
        <f t="shared" si="3"/>
        <v>53.7</v>
      </c>
      <c r="Q69" s="30">
        <f t="shared" si="3"/>
        <v>0.01</v>
      </c>
      <c r="R69" s="30">
        <f t="shared" si="3"/>
        <v>0.01</v>
      </c>
      <c r="S69" s="30">
        <f t="shared" si="3"/>
        <v>0.99</v>
      </c>
      <c r="T69" s="30">
        <f t="shared" si="3"/>
        <v>0.99</v>
      </c>
      <c r="U69" s="32">
        <f t="shared" si="3"/>
        <v>115.37</v>
      </c>
      <c r="V69" s="32">
        <f t="shared" si="3"/>
        <v>125.32000000000001</v>
      </c>
      <c r="W69" s="30">
        <f t="shared" si="3"/>
        <v>250.23</v>
      </c>
      <c r="X69" s="30">
        <f t="shared" si="3"/>
        <v>261.15</v>
      </c>
      <c r="Y69" s="30">
        <f t="shared" si="3"/>
        <v>94.17</v>
      </c>
      <c r="Z69" s="32">
        <f t="shared" si="3"/>
        <v>100.21</v>
      </c>
      <c r="AA69" s="30">
        <f t="shared" si="3"/>
        <v>5.789999999999999</v>
      </c>
      <c r="AB69" s="30">
        <f t="shared" si="3"/>
        <v>6.039999999999999</v>
      </c>
    </row>
    <row r="70" spans="1:2" ht="18.75">
      <c r="A70" s="9" t="s">
        <v>20</v>
      </c>
      <c r="B70" s="13"/>
    </row>
    <row r="71" ht="15">
      <c r="B71" s="13"/>
    </row>
    <row r="72" ht="15">
      <c r="B72" s="13"/>
    </row>
    <row r="73" spans="1:2" ht="18.75">
      <c r="A73" s="9" t="s">
        <v>11</v>
      </c>
      <c r="B73" s="13"/>
    </row>
    <row r="74" ht="15">
      <c r="B74" s="13"/>
    </row>
    <row r="75" spans="1:28" ht="15">
      <c r="A75" s="79" t="s">
        <v>29</v>
      </c>
      <c r="B75" s="87" t="s">
        <v>51</v>
      </c>
      <c r="C75" s="89" t="s">
        <v>30</v>
      </c>
      <c r="D75" s="90"/>
      <c r="E75" s="71" t="s">
        <v>31</v>
      </c>
      <c r="F75" s="72"/>
      <c r="G75" s="72"/>
      <c r="H75" s="72"/>
      <c r="I75" s="72"/>
      <c r="J75" s="73"/>
      <c r="K75" s="79" t="s">
        <v>37</v>
      </c>
      <c r="L75" s="80"/>
      <c r="M75" s="71" t="s">
        <v>6</v>
      </c>
      <c r="N75" s="84"/>
      <c r="O75" s="84"/>
      <c r="P75" s="84"/>
      <c r="Q75" s="84"/>
      <c r="R75" s="84"/>
      <c r="S75" s="84"/>
      <c r="T75" s="85"/>
      <c r="U75" s="71" t="s">
        <v>7</v>
      </c>
      <c r="V75" s="84"/>
      <c r="W75" s="84"/>
      <c r="X75" s="84"/>
      <c r="Y75" s="84"/>
      <c r="Z75" s="84"/>
      <c r="AA75" s="84"/>
      <c r="AB75" s="84"/>
    </row>
    <row r="76" spans="1:28" ht="15">
      <c r="A76" s="86"/>
      <c r="B76" s="88"/>
      <c r="C76" s="91"/>
      <c r="D76" s="75"/>
      <c r="E76" s="74" t="s">
        <v>32</v>
      </c>
      <c r="F76" s="75"/>
      <c r="G76" s="76" t="s">
        <v>33</v>
      </c>
      <c r="H76" s="77"/>
      <c r="I76" s="78" t="s">
        <v>34</v>
      </c>
      <c r="J76" s="75"/>
      <c r="K76" s="81"/>
      <c r="L76" s="82"/>
      <c r="M76" s="78" t="s">
        <v>38</v>
      </c>
      <c r="N76" s="82"/>
      <c r="O76" s="74" t="s">
        <v>39</v>
      </c>
      <c r="P76" s="82"/>
      <c r="Q76" s="78" t="s">
        <v>40</v>
      </c>
      <c r="R76" s="82"/>
      <c r="S76" s="74" t="s">
        <v>41</v>
      </c>
      <c r="T76" s="75"/>
      <c r="U76" s="83" t="s">
        <v>42</v>
      </c>
      <c r="V76" s="73"/>
      <c r="W76" s="76" t="s">
        <v>43</v>
      </c>
      <c r="X76" s="73"/>
      <c r="Y76" s="83" t="s">
        <v>8</v>
      </c>
      <c r="Z76" s="73"/>
      <c r="AA76" s="76" t="s">
        <v>9</v>
      </c>
      <c r="AB76" s="73"/>
    </row>
    <row r="77" spans="1:28" ht="60">
      <c r="A77" s="4"/>
      <c r="B77" s="4"/>
      <c r="C77" s="16" t="s">
        <v>35</v>
      </c>
      <c r="D77" s="16" t="s">
        <v>36</v>
      </c>
      <c r="E77" s="16" t="s">
        <v>35</v>
      </c>
      <c r="F77" s="16" t="s">
        <v>36</v>
      </c>
      <c r="G77" s="16" t="s">
        <v>35</v>
      </c>
      <c r="H77" s="16" t="s">
        <v>36</v>
      </c>
      <c r="I77" s="16" t="s">
        <v>35</v>
      </c>
      <c r="J77" s="16" t="s">
        <v>36</v>
      </c>
      <c r="K77" s="16" t="s">
        <v>35</v>
      </c>
      <c r="L77" s="16" t="s">
        <v>36</v>
      </c>
      <c r="M77" s="16" t="s">
        <v>35</v>
      </c>
      <c r="N77" s="16" t="s">
        <v>36</v>
      </c>
      <c r="O77" s="16" t="s">
        <v>35</v>
      </c>
      <c r="P77" s="16" t="s">
        <v>36</v>
      </c>
      <c r="Q77" s="16" t="s">
        <v>35</v>
      </c>
      <c r="R77" s="16" t="s">
        <v>36</v>
      </c>
      <c r="S77" s="16" t="s">
        <v>35</v>
      </c>
      <c r="T77" s="16" t="s">
        <v>36</v>
      </c>
      <c r="U77" s="16" t="s">
        <v>35</v>
      </c>
      <c r="V77" s="16" t="s">
        <v>36</v>
      </c>
      <c r="W77" s="16" t="s">
        <v>35</v>
      </c>
      <c r="X77" s="16" t="s">
        <v>36</v>
      </c>
      <c r="Y77" s="16" t="s">
        <v>35</v>
      </c>
      <c r="Z77" s="16" t="s">
        <v>36</v>
      </c>
      <c r="AA77" s="16" t="s">
        <v>35</v>
      </c>
      <c r="AB77" s="16" t="s">
        <v>36</v>
      </c>
    </row>
    <row r="78" spans="1:28" ht="15">
      <c r="A78" s="4">
        <v>1</v>
      </c>
      <c r="B78" s="4">
        <v>2</v>
      </c>
      <c r="C78" s="67">
        <v>3</v>
      </c>
      <c r="D78" s="68"/>
      <c r="E78" s="67">
        <v>4</v>
      </c>
      <c r="F78" s="68"/>
      <c r="G78" s="67">
        <v>5</v>
      </c>
      <c r="H78" s="68"/>
      <c r="I78" s="67">
        <v>6</v>
      </c>
      <c r="J78" s="68"/>
      <c r="K78" s="67">
        <v>7</v>
      </c>
      <c r="L78" s="68"/>
      <c r="M78" s="67">
        <v>8</v>
      </c>
      <c r="N78" s="68"/>
      <c r="O78" s="67">
        <v>9</v>
      </c>
      <c r="P78" s="68"/>
      <c r="Q78" s="67">
        <v>10</v>
      </c>
      <c r="R78" s="68"/>
      <c r="S78" s="67">
        <v>11</v>
      </c>
      <c r="T78" s="68"/>
      <c r="U78" s="67">
        <v>12</v>
      </c>
      <c r="V78" s="68"/>
      <c r="W78" s="67">
        <v>13</v>
      </c>
      <c r="X78" s="68"/>
      <c r="Y78" s="67">
        <v>14</v>
      </c>
      <c r="Z78" s="68"/>
      <c r="AA78" s="67">
        <v>15</v>
      </c>
      <c r="AB78" s="68"/>
    </row>
    <row r="79" spans="1:28" ht="15">
      <c r="A79" s="27">
        <v>67</v>
      </c>
      <c r="B79" s="35" t="s">
        <v>24</v>
      </c>
      <c r="C79" s="28">
        <v>60</v>
      </c>
      <c r="D79" s="28">
        <v>60</v>
      </c>
      <c r="E79" s="28">
        <v>0.84</v>
      </c>
      <c r="F79" s="28">
        <v>0.84</v>
      </c>
      <c r="G79" s="28">
        <v>6.02</v>
      </c>
      <c r="H79" s="28">
        <v>6.02</v>
      </c>
      <c r="I79" s="28">
        <v>4.38</v>
      </c>
      <c r="J79" s="26">
        <v>4.38</v>
      </c>
      <c r="K79" s="26">
        <v>75.06</v>
      </c>
      <c r="L79" s="26">
        <v>75.06</v>
      </c>
      <c r="M79" s="26">
        <v>0.04</v>
      </c>
      <c r="N79" s="26">
        <v>0.04</v>
      </c>
      <c r="O79" s="26">
        <v>5.78</v>
      </c>
      <c r="P79" s="26">
        <v>5.78</v>
      </c>
      <c r="Q79" s="26">
        <v>0</v>
      </c>
      <c r="R79" s="26">
        <v>0</v>
      </c>
      <c r="S79" s="26">
        <v>0</v>
      </c>
      <c r="T79" s="26">
        <v>0</v>
      </c>
      <c r="U79" s="26">
        <v>18.74</v>
      </c>
      <c r="V79" s="26">
        <v>18.74</v>
      </c>
      <c r="W79" s="26">
        <v>25.96</v>
      </c>
      <c r="X79" s="26">
        <v>25.96</v>
      </c>
      <c r="Y79" s="26">
        <v>11.72</v>
      </c>
      <c r="Z79" s="26">
        <v>11.72</v>
      </c>
      <c r="AA79" s="26">
        <v>0.5</v>
      </c>
      <c r="AB79" s="26">
        <v>0.5</v>
      </c>
    </row>
    <row r="80" spans="1:28" ht="29.25">
      <c r="A80" s="33">
        <v>112</v>
      </c>
      <c r="B80" s="60" t="s">
        <v>74</v>
      </c>
      <c r="C80" s="26">
        <v>250</v>
      </c>
      <c r="D80" s="26">
        <v>250</v>
      </c>
      <c r="E80" s="26">
        <v>2.57</v>
      </c>
      <c r="F80" s="26">
        <v>2.57</v>
      </c>
      <c r="G80" s="26">
        <v>2.79</v>
      </c>
      <c r="H80" s="26">
        <v>2.79</v>
      </c>
      <c r="I80" s="26">
        <v>15.69</v>
      </c>
      <c r="J80" s="26">
        <v>15.69</v>
      </c>
      <c r="K80" s="26">
        <v>109</v>
      </c>
      <c r="L80" s="26">
        <v>109</v>
      </c>
      <c r="M80" s="26">
        <v>0.14</v>
      </c>
      <c r="N80" s="26">
        <v>0.14</v>
      </c>
      <c r="O80" s="26">
        <v>6.08</v>
      </c>
      <c r="P80" s="26">
        <v>6.08</v>
      </c>
      <c r="Q80" s="26">
        <v>0</v>
      </c>
      <c r="R80" s="26">
        <v>0</v>
      </c>
      <c r="S80" s="26">
        <v>0</v>
      </c>
      <c r="T80" s="26">
        <v>0</v>
      </c>
      <c r="U80" s="26">
        <v>29.5</v>
      </c>
      <c r="V80" s="26">
        <v>29.5</v>
      </c>
      <c r="W80" s="26">
        <v>57.73</v>
      </c>
      <c r="X80" s="26">
        <v>57.73</v>
      </c>
      <c r="Y80" s="26">
        <v>23.05</v>
      </c>
      <c r="Z80" s="26">
        <v>23.05</v>
      </c>
      <c r="AA80" s="26">
        <v>1</v>
      </c>
      <c r="AB80" s="26">
        <v>1</v>
      </c>
    </row>
    <row r="81" spans="1:28" ht="29.25">
      <c r="A81" s="26">
        <v>227</v>
      </c>
      <c r="B81" s="35" t="s">
        <v>56</v>
      </c>
      <c r="C81" s="26" t="s">
        <v>55</v>
      </c>
      <c r="D81" s="26" t="s">
        <v>55</v>
      </c>
      <c r="E81" s="26">
        <v>8.56</v>
      </c>
      <c r="F81" s="26">
        <v>8.56</v>
      </c>
      <c r="G81" s="26">
        <v>4.11</v>
      </c>
      <c r="H81" s="26">
        <v>4.11</v>
      </c>
      <c r="I81" s="26">
        <v>0.46</v>
      </c>
      <c r="J81" s="26">
        <v>0.46</v>
      </c>
      <c r="K81" s="26">
        <v>73</v>
      </c>
      <c r="L81" s="26">
        <v>73</v>
      </c>
      <c r="M81" s="26">
        <v>0.09</v>
      </c>
      <c r="N81" s="26">
        <v>0.09</v>
      </c>
      <c r="O81" s="26">
        <v>0.42</v>
      </c>
      <c r="P81" s="26">
        <v>0.42</v>
      </c>
      <c r="Q81" s="26">
        <v>0.02</v>
      </c>
      <c r="R81" s="26">
        <v>0.02</v>
      </c>
      <c r="S81" s="26">
        <v>0</v>
      </c>
      <c r="T81" s="26">
        <v>0</v>
      </c>
      <c r="U81" s="26">
        <v>7.73</v>
      </c>
      <c r="V81" s="26">
        <v>7.73</v>
      </c>
      <c r="W81" s="26">
        <v>97.84</v>
      </c>
      <c r="X81" s="26">
        <v>97.84</v>
      </c>
      <c r="Y81" s="26">
        <v>22.92</v>
      </c>
      <c r="Z81" s="26">
        <v>22.92</v>
      </c>
      <c r="AA81" s="26">
        <v>0.45</v>
      </c>
      <c r="AB81" s="26">
        <v>0.45</v>
      </c>
    </row>
    <row r="82" spans="1:28" ht="15">
      <c r="A82" s="26">
        <v>312</v>
      </c>
      <c r="B82" s="35" t="s">
        <v>21</v>
      </c>
      <c r="C82" s="26">
        <v>150</v>
      </c>
      <c r="D82" s="26">
        <v>150</v>
      </c>
      <c r="E82" s="26">
        <v>3.06</v>
      </c>
      <c r="F82" s="26">
        <v>3.06</v>
      </c>
      <c r="G82" s="26">
        <v>4.8</v>
      </c>
      <c r="H82" s="26">
        <v>4.8</v>
      </c>
      <c r="I82" s="26">
        <v>20.43</v>
      </c>
      <c r="J82" s="26">
        <v>20.43</v>
      </c>
      <c r="K82" s="26">
        <v>136.6</v>
      </c>
      <c r="L82" s="26">
        <v>136.6</v>
      </c>
      <c r="M82" s="26">
        <v>1.47</v>
      </c>
      <c r="N82" s="26">
        <v>1.47</v>
      </c>
      <c r="O82" s="26">
        <v>18.15</v>
      </c>
      <c r="P82" s="26">
        <v>18.15</v>
      </c>
      <c r="Q82" s="28">
        <v>0</v>
      </c>
      <c r="R82" s="28">
        <v>0</v>
      </c>
      <c r="S82" s="26">
        <v>0</v>
      </c>
      <c r="T82" s="26">
        <v>0</v>
      </c>
      <c r="U82" s="26">
        <v>36.98</v>
      </c>
      <c r="V82" s="26">
        <v>36.98</v>
      </c>
      <c r="W82" s="26">
        <v>86.6</v>
      </c>
      <c r="X82" s="26">
        <v>86.6</v>
      </c>
      <c r="Y82" s="26">
        <v>27.75</v>
      </c>
      <c r="Z82" s="26">
        <v>27.75</v>
      </c>
      <c r="AA82" s="26">
        <v>1</v>
      </c>
      <c r="AB82" s="26">
        <v>1</v>
      </c>
    </row>
    <row r="83" spans="1:28" ht="29.25">
      <c r="A83" s="37">
        <v>349</v>
      </c>
      <c r="B83" s="55" t="s">
        <v>13</v>
      </c>
      <c r="C83" s="42">
        <v>200</v>
      </c>
      <c r="D83" s="42">
        <v>200</v>
      </c>
      <c r="E83" s="42">
        <v>0.6</v>
      </c>
      <c r="F83" s="42">
        <v>0.6</v>
      </c>
      <c r="G83" s="42">
        <v>0.3</v>
      </c>
      <c r="H83" s="42">
        <v>0.3</v>
      </c>
      <c r="I83" s="42">
        <v>37.12</v>
      </c>
      <c r="J83" s="42">
        <v>37.12</v>
      </c>
      <c r="K83" s="42">
        <v>196.38</v>
      </c>
      <c r="L83" s="42">
        <v>196.38</v>
      </c>
      <c r="M83" s="42">
        <v>0.02</v>
      </c>
      <c r="N83" s="42">
        <v>0.02</v>
      </c>
      <c r="O83" s="42">
        <v>20</v>
      </c>
      <c r="P83" s="42">
        <v>20</v>
      </c>
      <c r="Q83" s="42">
        <v>0</v>
      </c>
      <c r="R83" s="42">
        <v>0</v>
      </c>
      <c r="S83" s="42">
        <v>0.34</v>
      </c>
      <c r="T83" s="42">
        <v>0.34</v>
      </c>
      <c r="U83" s="42">
        <v>49.5</v>
      </c>
      <c r="V83" s="42">
        <v>49.5</v>
      </c>
      <c r="W83" s="42">
        <v>46</v>
      </c>
      <c r="X83" s="42">
        <v>46</v>
      </c>
      <c r="Y83" s="42">
        <v>32.03</v>
      </c>
      <c r="Z83" s="42">
        <v>32.03</v>
      </c>
      <c r="AA83" s="44">
        <v>0.96</v>
      </c>
      <c r="AB83" s="42">
        <v>0.96</v>
      </c>
    </row>
    <row r="84" spans="1:28" ht="15">
      <c r="A84" s="26" t="s">
        <v>44</v>
      </c>
      <c r="B84" s="55" t="s">
        <v>26</v>
      </c>
      <c r="C84" s="42">
        <v>30</v>
      </c>
      <c r="D84" s="42">
        <v>30</v>
      </c>
      <c r="E84" s="42">
        <v>1.66</v>
      </c>
      <c r="F84" s="42">
        <v>1.66</v>
      </c>
      <c r="G84" s="42">
        <v>0.3</v>
      </c>
      <c r="H84" s="42">
        <v>0.3</v>
      </c>
      <c r="I84" s="42">
        <v>9.62</v>
      </c>
      <c r="J84" s="42">
        <v>9.62</v>
      </c>
      <c r="K84" s="42">
        <v>57</v>
      </c>
      <c r="L84" s="42">
        <v>57</v>
      </c>
      <c r="M84" s="42">
        <v>0.05</v>
      </c>
      <c r="N84" s="42">
        <v>0.05</v>
      </c>
      <c r="O84" s="42">
        <v>0</v>
      </c>
      <c r="P84" s="42">
        <v>0</v>
      </c>
      <c r="Q84" s="42">
        <v>0</v>
      </c>
      <c r="R84" s="42">
        <v>0</v>
      </c>
      <c r="S84" s="42">
        <v>0.42</v>
      </c>
      <c r="T84" s="42">
        <v>0.42</v>
      </c>
      <c r="U84" s="42">
        <v>10.5</v>
      </c>
      <c r="V84" s="42">
        <v>10.5</v>
      </c>
      <c r="W84" s="42">
        <v>47.4</v>
      </c>
      <c r="X84" s="42">
        <v>47.4</v>
      </c>
      <c r="Y84" s="42">
        <v>14.1</v>
      </c>
      <c r="Z84" s="42">
        <v>14.1</v>
      </c>
      <c r="AA84" s="42">
        <v>1.18</v>
      </c>
      <c r="AB84" s="42">
        <v>1.18</v>
      </c>
    </row>
    <row r="85" spans="1:28" ht="29.25">
      <c r="A85" s="26" t="s">
        <v>44</v>
      </c>
      <c r="B85" s="66" t="s">
        <v>80</v>
      </c>
      <c r="C85" s="26">
        <v>30</v>
      </c>
      <c r="D85" s="26">
        <v>30</v>
      </c>
      <c r="E85" s="26">
        <v>2.53</v>
      </c>
      <c r="F85" s="26">
        <v>2.53</v>
      </c>
      <c r="G85" s="26">
        <v>2.06</v>
      </c>
      <c r="H85" s="26">
        <v>2.06</v>
      </c>
      <c r="I85" s="26">
        <v>18.8</v>
      </c>
      <c r="J85" s="26">
        <v>18.8</v>
      </c>
      <c r="K85" s="26">
        <v>94</v>
      </c>
      <c r="L85" s="26">
        <v>94</v>
      </c>
      <c r="M85" s="26">
        <v>0.08</v>
      </c>
      <c r="N85" s="26">
        <v>0.08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24.8</v>
      </c>
      <c r="V85" s="26">
        <v>24.8</v>
      </c>
      <c r="W85" s="26">
        <v>71.2</v>
      </c>
      <c r="X85" s="26">
        <v>71.2</v>
      </c>
      <c r="Y85" s="26">
        <v>10.4</v>
      </c>
      <c r="Z85" s="26">
        <v>10.4</v>
      </c>
      <c r="AA85" s="26">
        <v>1.04</v>
      </c>
      <c r="AB85" s="26">
        <v>1.04</v>
      </c>
    </row>
    <row r="86" spans="1:28" ht="15">
      <c r="A86" s="26"/>
      <c r="B86" s="31" t="s">
        <v>10</v>
      </c>
      <c r="C86" s="30"/>
      <c r="D86" s="30"/>
      <c r="E86" s="30">
        <f aca="true" t="shared" si="4" ref="E86:AB86">SUM(E79:E84)</f>
        <v>17.29</v>
      </c>
      <c r="F86" s="30">
        <f t="shared" si="4"/>
        <v>17.29</v>
      </c>
      <c r="G86" s="30">
        <f t="shared" si="4"/>
        <v>18.32</v>
      </c>
      <c r="H86" s="30">
        <f t="shared" si="4"/>
        <v>18.32</v>
      </c>
      <c r="I86" s="30">
        <f t="shared" si="4"/>
        <v>87.7</v>
      </c>
      <c r="J86" s="30">
        <f t="shared" si="4"/>
        <v>87.7</v>
      </c>
      <c r="K86" s="30">
        <f t="shared" si="4"/>
        <v>647.04</v>
      </c>
      <c r="L86" s="30">
        <f t="shared" si="4"/>
        <v>647.04</v>
      </c>
      <c r="M86" s="30">
        <f t="shared" si="4"/>
        <v>1.81</v>
      </c>
      <c r="N86" s="30">
        <f t="shared" si="4"/>
        <v>1.81</v>
      </c>
      <c r="O86" s="30">
        <f t="shared" si="4"/>
        <v>50.43</v>
      </c>
      <c r="P86" s="30">
        <f t="shared" si="4"/>
        <v>50.43</v>
      </c>
      <c r="Q86" s="30">
        <f t="shared" si="4"/>
        <v>0.02</v>
      </c>
      <c r="R86" s="30">
        <f t="shared" si="4"/>
        <v>0.02</v>
      </c>
      <c r="S86" s="30">
        <f t="shared" si="4"/>
        <v>0.76</v>
      </c>
      <c r="T86" s="30">
        <f t="shared" si="4"/>
        <v>0.76</v>
      </c>
      <c r="U86" s="32">
        <f t="shared" si="4"/>
        <v>152.95</v>
      </c>
      <c r="V86" s="32">
        <f t="shared" si="4"/>
        <v>152.95</v>
      </c>
      <c r="W86" s="30">
        <f t="shared" si="4"/>
        <v>361.53</v>
      </c>
      <c r="X86" s="30">
        <f t="shared" si="4"/>
        <v>361.53</v>
      </c>
      <c r="Y86" s="30">
        <f t="shared" si="4"/>
        <v>131.57</v>
      </c>
      <c r="Z86" s="32">
        <f t="shared" si="4"/>
        <v>131.57</v>
      </c>
      <c r="AA86" s="30">
        <f t="shared" si="4"/>
        <v>5.09</v>
      </c>
      <c r="AB86" s="30">
        <f t="shared" si="4"/>
        <v>5.09</v>
      </c>
    </row>
    <row r="87" spans="1:2" ht="18.75">
      <c r="A87" s="9" t="s">
        <v>22</v>
      </c>
      <c r="B87" s="13"/>
    </row>
    <row r="88" ht="15">
      <c r="B88" s="13"/>
    </row>
    <row r="89" spans="1:2" ht="18.75">
      <c r="A89" s="9" t="s">
        <v>23</v>
      </c>
      <c r="B89" s="13"/>
    </row>
    <row r="90" ht="15">
      <c r="B90" s="13"/>
    </row>
    <row r="91" ht="15">
      <c r="B91" s="13"/>
    </row>
    <row r="92" spans="1:2" ht="18.75">
      <c r="A92" s="9" t="s">
        <v>11</v>
      </c>
      <c r="B92" s="13"/>
    </row>
    <row r="93" ht="15" hidden="1">
      <c r="B93" s="13"/>
    </row>
    <row r="94" spans="1:28" ht="15">
      <c r="A94" s="79" t="s">
        <v>29</v>
      </c>
      <c r="B94" s="87" t="s">
        <v>51</v>
      </c>
      <c r="C94" s="89" t="s">
        <v>30</v>
      </c>
      <c r="D94" s="90"/>
      <c r="E94" s="71" t="s">
        <v>31</v>
      </c>
      <c r="F94" s="72"/>
      <c r="G94" s="72"/>
      <c r="H94" s="72"/>
      <c r="I94" s="72"/>
      <c r="J94" s="73"/>
      <c r="K94" s="79" t="s">
        <v>37</v>
      </c>
      <c r="L94" s="80"/>
      <c r="M94" s="71" t="s">
        <v>6</v>
      </c>
      <c r="N94" s="84"/>
      <c r="O94" s="84"/>
      <c r="P94" s="84"/>
      <c r="Q94" s="84"/>
      <c r="R94" s="84"/>
      <c r="S94" s="84"/>
      <c r="T94" s="85"/>
      <c r="U94" s="71" t="s">
        <v>7</v>
      </c>
      <c r="V94" s="84"/>
      <c r="W94" s="84"/>
      <c r="X94" s="84"/>
      <c r="Y94" s="84"/>
      <c r="Z94" s="84"/>
      <c r="AA94" s="84"/>
      <c r="AB94" s="84"/>
    </row>
    <row r="95" spans="1:28" ht="15">
      <c r="A95" s="86"/>
      <c r="B95" s="88"/>
      <c r="C95" s="91"/>
      <c r="D95" s="75"/>
      <c r="E95" s="74" t="s">
        <v>32</v>
      </c>
      <c r="F95" s="75"/>
      <c r="G95" s="76" t="s">
        <v>33</v>
      </c>
      <c r="H95" s="77"/>
      <c r="I95" s="78" t="s">
        <v>34</v>
      </c>
      <c r="J95" s="75"/>
      <c r="K95" s="81"/>
      <c r="L95" s="82"/>
      <c r="M95" s="78" t="s">
        <v>38</v>
      </c>
      <c r="N95" s="82"/>
      <c r="O95" s="74" t="s">
        <v>39</v>
      </c>
      <c r="P95" s="82"/>
      <c r="Q95" s="78" t="s">
        <v>40</v>
      </c>
      <c r="R95" s="82"/>
      <c r="S95" s="74" t="s">
        <v>41</v>
      </c>
      <c r="T95" s="75"/>
      <c r="U95" s="83" t="s">
        <v>42</v>
      </c>
      <c r="V95" s="73"/>
      <c r="W95" s="76" t="s">
        <v>43</v>
      </c>
      <c r="X95" s="73"/>
      <c r="Y95" s="83" t="s">
        <v>8</v>
      </c>
      <c r="Z95" s="73"/>
      <c r="AA95" s="76" t="s">
        <v>9</v>
      </c>
      <c r="AB95" s="73"/>
    </row>
    <row r="96" spans="1:28" ht="60">
      <c r="A96" s="4"/>
      <c r="B96" s="4"/>
      <c r="C96" s="59" t="s">
        <v>35</v>
      </c>
      <c r="D96" s="16" t="s">
        <v>36</v>
      </c>
      <c r="E96" s="59" t="s">
        <v>35</v>
      </c>
      <c r="F96" s="16" t="s">
        <v>36</v>
      </c>
      <c r="G96" s="59" t="s">
        <v>35</v>
      </c>
      <c r="H96" s="16" t="s">
        <v>36</v>
      </c>
      <c r="I96" s="59" t="s">
        <v>35</v>
      </c>
      <c r="J96" s="16" t="s">
        <v>36</v>
      </c>
      <c r="K96" s="59" t="s">
        <v>35</v>
      </c>
      <c r="L96" s="16" t="s">
        <v>36</v>
      </c>
      <c r="M96" s="16" t="s">
        <v>35</v>
      </c>
      <c r="N96" s="16" t="s">
        <v>36</v>
      </c>
      <c r="O96" s="16" t="s">
        <v>35</v>
      </c>
      <c r="P96" s="16" t="s">
        <v>36</v>
      </c>
      <c r="Q96" s="16" t="s">
        <v>35</v>
      </c>
      <c r="R96" s="16" t="s">
        <v>36</v>
      </c>
      <c r="S96" s="59" t="s">
        <v>35</v>
      </c>
      <c r="T96" s="16" t="s">
        <v>36</v>
      </c>
      <c r="U96" s="59" t="s">
        <v>35</v>
      </c>
      <c r="V96" s="59" t="s">
        <v>36</v>
      </c>
      <c r="W96" s="59" t="s">
        <v>35</v>
      </c>
      <c r="X96" s="59" t="s">
        <v>36</v>
      </c>
      <c r="Y96" s="59" t="s">
        <v>35</v>
      </c>
      <c r="Z96" s="16" t="s">
        <v>36</v>
      </c>
      <c r="AA96" s="59" t="s">
        <v>35</v>
      </c>
      <c r="AB96" s="16" t="s">
        <v>36</v>
      </c>
    </row>
    <row r="97" spans="1:28" ht="15">
      <c r="A97" s="4">
        <v>1</v>
      </c>
      <c r="B97" s="4">
        <v>2</v>
      </c>
      <c r="C97" s="67">
        <v>3</v>
      </c>
      <c r="D97" s="68"/>
      <c r="E97" s="67">
        <v>4</v>
      </c>
      <c r="F97" s="68"/>
      <c r="G97" s="67">
        <v>5</v>
      </c>
      <c r="H97" s="68"/>
      <c r="I97" s="67">
        <v>6</v>
      </c>
      <c r="J97" s="68"/>
      <c r="K97" s="67">
        <v>7</v>
      </c>
      <c r="L97" s="68"/>
      <c r="M97" s="67">
        <v>8</v>
      </c>
      <c r="N97" s="68"/>
      <c r="O97" s="67">
        <v>9</v>
      </c>
      <c r="P97" s="68"/>
      <c r="Q97" s="67">
        <v>10</v>
      </c>
      <c r="R97" s="68"/>
      <c r="S97" s="67">
        <v>11</v>
      </c>
      <c r="T97" s="68"/>
      <c r="U97" s="67">
        <v>12</v>
      </c>
      <c r="V97" s="68"/>
      <c r="W97" s="67">
        <v>13</v>
      </c>
      <c r="X97" s="68"/>
      <c r="Y97" s="67">
        <v>14</v>
      </c>
      <c r="Z97" s="68"/>
      <c r="AA97" s="67">
        <v>15</v>
      </c>
      <c r="AB97" s="68"/>
    </row>
    <row r="98" spans="1:28" ht="29.25">
      <c r="A98" s="33">
        <v>71</v>
      </c>
      <c r="B98" s="35" t="s">
        <v>45</v>
      </c>
      <c r="C98" s="26">
        <v>40</v>
      </c>
      <c r="D98" s="26">
        <v>40</v>
      </c>
      <c r="E98" s="26">
        <v>0.28</v>
      </c>
      <c r="F98" s="26">
        <v>0.28</v>
      </c>
      <c r="G98" s="26">
        <v>0.04</v>
      </c>
      <c r="H98" s="26">
        <v>0.04</v>
      </c>
      <c r="I98" s="26">
        <v>0.76</v>
      </c>
      <c r="J98" s="26">
        <v>0.76</v>
      </c>
      <c r="K98" s="26">
        <v>4.8</v>
      </c>
      <c r="L98" s="26">
        <v>4.8</v>
      </c>
      <c r="M98" s="26" t="s">
        <v>79</v>
      </c>
      <c r="N98" s="26">
        <v>0.02</v>
      </c>
      <c r="O98" s="26">
        <v>1.92</v>
      </c>
      <c r="P98" s="26">
        <v>1.92</v>
      </c>
      <c r="Q98" s="26">
        <v>0</v>
      </c>
      <c r="R98" s="26">
        <v>0</v>
      </c>
      <c r="S98" s="26">
        <v>0</v>
      </c>
      <c r="T98" s="26">
        <v>0</v>
      </c>
      <c r="U98" s="26">
        <v>6.8</v>
      </c>
      <c r="V98" s="26">
        <v>6.8</v>
      </c>
      <c r="W98" s="26">
        <v>12</v>
      </c>
      <c r="X98" s="26">
        <v>12</v>
      </c>
      <c r="Y98" s="26">
        <v>5.6</v>
      </c>
      <c r="Z98" s="26">
        <v>5.6</v>
      </c>
      <c r="AA98" s="26">
        <v>0.2</v>
      </c>
      <c r="AB98" s="26">
        <v>0.2</v>
      </c>
    </row>
    <row r="99" spans="1:28" ht="15">
      <c r="A99" s="26">
        <v>82</v>
      </c>
      <c r="B99" s="36" t="s">
        <v>62</v>
      </c>
      <c r="C99" s="26">
        <v>250</v>
      </c>
      <c r="D99" s="26">
        <v>250</v>
      </c>
      <c r="E99" s="40">
        <v>1.8</v>
      </c>
      <c r="F99" s="40">
        <v>1.8</v>
      </c>
      <c r="G99" s="40">
        <v>4.92</v>
      </c>
      <c r="H99" s="40">
        <v>4.92</v>
      </c>
      <c r="I99" s="40">
        <v>10.93</v>
      </c>
      <c r="J99" s="40">
        <v>10.93</v>
      </c>
      <c r="K99" s="40">
        <v>104</v>
      </c>
      <c r="L99" s="40">
        <v>104</v>
      </c>
      <c r="M99" s="40">
        <v>0.1</v>
      </c>
      <c r="N99" s="40">
        <v>0.1</v>
      </c>
      <c r="O99" s="40">
        <v>10.68</v>
      </c>
      <c r="P99" s="40">
        <v>10.68</v>
      </c>
      <c r="Q99" s="40">
        <v>0</v>
      </c>
      <c r="R99" s="40">
        <v>0</v>
      </c>
      <c r="S99" s="40">
        <v>0</v>
      </c>
      <c r="T99" s="40">
        <v>0</v>
      </c>
      <c r="U99" s="40">
        <v>49.73</v>
      </c>
      <c r="V99" s="40">
        <v>49.73</v>
      </c>
      <c r="W99" s="40">
        <v>54.6</v>
      </c>
      <c r="X99" s="40">
        <v>54.6</v>
      </c>
      <c r="Y99" s="40">
        <v>26.13</v>
      </c>
      <c r="Z99" s="40">
        <v>26.13</v>
      </c>
      <c r="AA99" s="40">
        <v>1.23</v>
      </c>
      <c r="AB99" s="40">
        <v>1.23</v>
      </c>
    </row>
    <row r="100" spans="1:28" ht="29.25">
      <c r="A100" s="26">
        <v>279</v>
      </c>
      <c r="B100" s="35" t="s">
        <v>59</v>
      </c>
      <c r="C100" s="26" t="s">
        <v>47</v>
      </c>
      <c r="D100" s="26" t="s">
        <v>47</v>
      </c>
      <c r="E100" s="26">
        <v>6.96</v>
      </c>
      <c r="F100" s="26">
        <v>6.96</v>
      </c>
      <c r="G100" s="26">
        <v>16.11</v>
      </c>
      <c r="H100" s="26">
        <v>16.11</v>
      </c>
      <c r="I100" s="26">
        <v>11.61</v>
      </c>
      <c r="J100" s="26">
        <v>11.61</v>
      </c>
      <c r="K100" s="26">
        <v>223</v>
      </c>
      <c r="L100" s="26">
        <v>223</v>
      </c>
      <c r="M100" s="26">
        <v>0.26</v>
      </c>
      <c r="N100" s="26">
        <v>0.26</v>
      </c>
      <c r="O100" s="26">
        <v>0.92</v>
      </c>
      <c r="P100" s="26">
        <v>0.92</v>
      </c>
      <c r="Q100" s="28">
        <v>0.01</v>
      </c>
      <c r="R100" s="28">
        <v>0.01</v>
      </c>
      <c r="S100" s="26">
        <v>0</v>
      </c>
      <c r="T100" s="26">
        <v>0</v>
      </c>
      <c r="U100" s="26">
        <v>21.62</v>
      </c>
      <c r="V100" s="26">
        <v>21.62</v>
      </c>
      <c r="W100" s="26">
        <v>85.51</v>
      </c>
      <c r="X100" s="26">
        <v>85.51</v>
      </c>
      <c r="Y100" s="26">
        <v>17.32</v>
      </c>
      <c r="Z100" s="26">
        <v>17.32</v>
      </c>
      <c r="AA100" s="26">
        <v>0.88</v>
      </c>
      <c r="AB100" s="26">
        <v>0.88</v>
      </c>
    </row>
    <row r="101" spans="1:28" ht="29.25">
      <c r="A101" s="26">
        <v>171</v>
      </c>
      <c r="B101" s="35" t="s">
        <v>12</v>
      </c>
      <c r="C101" s="26">
        <v>150</v>
      </c>
      <c r="D101" s="26">
        <v>180</v>
      </c>
      <c r="E101" s="28">
        <v>8.3</v>
      </c>
      <c r="F101" s="28">
        <v>9.96</v>
      </c>
      <c r="G101" s="28">
        <v>8.96</v>
      </c>
      <c r="H101" s="26">
        <v>9.96</v>
      </c>
      <c r="I101" s="26">
        <v>37.37</v>
      </c>
      <c r="J101" s="26">
        <v>44.84</v>
      </c>
      <c r="K101" s="26">
        <v>262.5</v>
      </c>
      <c r="L101" s="26">
        <v>315</v>
      </c>
      <c r="M101" s="26">
        <v>0.31</v>
      </c>
      <c r="N101" s="26">
        <v>0.37</v>
      </c>
      <c r="O101" s="26">
        <v>0</v>
      </c>
      <c r="P101" s="26">
        <v>0</v>
      </c>
      <c r="Q101" s="28">
        <v>0.03</v>
      </c>
      <c r="R101" s="28">
        <v>0.04</v>
      </c>
      <c r="S101" s="26">
        <v>0</v>
      </c>
      <c r="T101" s="26">
        <v>0</v>
      </c>
      <c r="U101" s="26">
        <v>24.74</v>
      </c>
      <c r="V101" s="26">
        <v>29.68</v>
      </c>
      <c r="W101" s="26">
        <v>197.2</v>
      </c>
      <c r="X101" s="26">
        <v>236.64</v>
      </c>
      <c r="Y101" s="28">
        <v>131.74</v>
      </c>
      <c r="Z101" s="28">
        <v>158.08</v>
      </c>
      <c r="AA101" s="26">
        <v>4.43</v>
      </c>
      <c r="AB101" s="26">
        <v>5.32</v>
      </c>
    </row>
    <row r="102" spans="1:28" ht="15">
      <c r="A102" s="48">
        <v>349</v>
      </c>
      <c r="B102" s="54" t="s">
        <v>67</v>
      </c>
      <c r="C102" s="48">
        <v>200</v>
      </c>
      <c r="D102" s="48">
        <v>200</v>
      </c>
      <c r="E102" s="43">
        <v>0.6</v>
      </c>
      <c r="F102" s="43">
        <v>0.6</v>
      </c>
      <c r="G102" s="43">
        <v>0.3</v>
      </c>
      <c r="H102" s="43">
        <v>0.3</v>
      </c>
      <c r="I102" s="43">
        <v>37.12</v>
      </c>
      <c r="J102" s="43">
        <v>37.12</v>
      </c>
      <c r="K102" s="43">
        <v>196.38</v>
      </c>
      <c r="L102" s="43">
        <v>196.38</v>
      </c>
      <c r="M102" s="43">
        <v>0.02</v>
      </c>
      <c r="N102" s="43">
        <v>0.02</v>
      </c>
      <c r="O102" s="43">
        <v>20</v>
      </c>
      <c r="P102" s="43">
        <v>20</v>
      </c>
      <c r="Q102" s="43">
        <v>0</v>
      </c>
      <c r="R102" s="43">
        <v>0</v>
      </c>
      <c r="S102" s="43">
        <v>0.34</v>
      </c>
      <c r="T102" s="42">
        <v>0.34</v>
      </c>
      <c r="U102" s="43">
        <v>49.5</v>
      </c>
      <c r="V102" s="43">
        <v>49.5</v>
      </c>
      <c r="W102" s="43">
        <v>46</v>
      </c>
      <c r="X102" s="43">
        <v>46</v>
      </c>
      <c r="Y102" s="43">
        <v>32.03</v>
      </c>
      <c r="Z102" s="43">
        <v>32.03</v>
      </c>
      <c r="AA102" s="43">
        <v>0.96</v>
      </c>
      <c r="AB102" s="43">
        <v>0.96</v>
      </c>
    </row>
    <row r="103" spans="1:28" ht="15">
      <c r="A103" s="26" t="s">
        <v>44</v>
      </c>
      <c r="B103" s="55" t="s">
        <v>26</v>
      </c>
      <c r="C103" s="42">
        <v>30</v>
      </c>
      <c r="D103" s="42">
        <v>30</v>
      </c>
      <c r="E103" s="42">
        <v>1.66</v>
      </c>
      <c r="F103" s="42">
        <v>1.66</v>
      </c>
      <c r="G103" s="42">
        <v>0.3</v>
      </c>
      <c r="H103" s="42">
        <v>0.3</v>
      </c>
      <c r="I103" s="42">
        <v>9.62</v>
      </c>
      <c r="J103" s="42">
        <v>9.62</v>
      </c>
      <c r="K103" s="42">
        <v>57</v>
      </c>
      <c r="L103" s="42">
        <v>57</v>
      </c>
      <c r="M103" s="42">
        <v>0.05</v>
      </c>
      <c r="N103" s="42">
        <v>0.05</v>
      </c>
      <c r="O103" s="42">
        <v>0</v>
      </c>
      <c r="P103" s="42">
        <v>0</v>
      </c>
      <c r="Q103" s="42">
        <v>0</v>
      </c>
      <c r="R103" s="42">
        <v>0</v>
      </c>
      <c r="S103" s="42">
        <v>0.42</v>
      </c>
      <c r="T103" s="42">
        <v>0.42</v>
      </c>
      <c r="U103" s="42">
        <v>10.5</v>
      </c>
      <c r="V103" s="42">
        <v>10.5</v>
      </c>
      <c r="W103" s="42">
        <v>47.4</v>
      </c>
      <c r="X103" s="42">
        <v>47.4</v>
      </c>
      <c r="Y103" s="42">
        <v>14.1</v>
      </c>
      <c r="Z103" s="42">
        <v>14.1</v>
      </c>
      <c r="AA103" s="42">
        <v>1.18</v>
      </c>
      <c r="AB103" s="42">
        <v>1.18</v>
      </c>
    </row>
    <row r="104" spans="1:28" ht="15">
      <c r="A104" s="26">
        <v>338</v>
      </c>
      <c r="B104" s="35" t="s">
        <v>75</v>
      </c>
      <c r="C104" s="26">
        <v>75</v>
      </c>
      <c r="D104" s="26">
        <v>75</v>
      </c>
      <c r="E104" s="26">
        <v>0.3</v>
      </c>
      <c r="F104" s="26">
        <v>0.3</v>
      </c>
      <c r="G104" s="26">
        <v>0.3</v>
      </c>
      <c r="H104" s="26">
        <v>0.3</v>
      </c>
      <c r="I104" s="26">
        <v>7.35</v>
      </c>
      <c r="J104" s="26">
        <v>7.35</v>
      </c>
      <c r="K104" s="26">
        <v>35</v>
      </c>
      <c r="L104" s="26">
        <v>35</v>
      </c>
      <c r="M104" s="26">
        <v>0.04</v>
      </c>
      <c r="N104" s="26">
        <v>0.04</v>
      </c>
      <c r="O104" s="26">
        <v>7.5</v>
      </c>
      <c r="P104" s="26">
        <v>7.5</v>
      </c>
      <c r="Q104" s="26">
        <v>0</v>
      </c>
      <c r="R104" s="26">
        <v>0</v>
      </c>
      <c r="S104" s="26">
        <v>0</v>
      </c>
      <c r="T104" s="26">
        <v>0</v>
      </c>
      <c r="U104" s="26">
        <v>12</v>
      </c>
      <c r="V104" s="26">
        <v>12</v>
      </c>
      <c r="W104" s="26">
        <v>8.25</v>
      </c>
      <c r="X104" s="26">
        <v>8.25</v>
      </c>
      <c r="Y104" s="26">
        <v>6.75</v>
      </c>
      <c r="Z104" s="26">
        <v>6.75</v>
      </c>
      <c r="AA104" s="26">
        <v>1.65</v>
      </c>
      <c r="AB104" s="26">
        <v>1.65</v>
      </c>
    </row>
    <row r="105" spans="1:28" ht="15">
      <c r="A105" s="26"/>
      <c r="B105" s="31" t="s">
        <v>10</v>
      </c>
      <c r="C105" s="30"/>
      <c r="D105" s="30"/>
      <c r="E105" s="30">
        <f aca="true" t="shared" si="5" ref="E105:AB105">SUM(E98:E104)</f>
        <v>19.900000000000002</v>
      </c>
      <c r="F105" s="30">
        <f t="shared" si="5"/>
        <v>21.560000000000002</v>
      </c>
      <c r="G105" s="30">
        <f t="shared" si="5"/>
        <v>30.930000000000003</v>
      </c>
      <c r="H105" s="30">
        <f t="shared" si="5"/>
        <v>31.930000000000003</v>
      </c>
      <c r="I105" s="30">
        <f t="shared" si="5"/>
        <v>114.75999999999999</v>
      </c>
      <c r="J105" s="32">
        <f t="shared" si="5"/>
        <v>122.22999999999999</v>
      </c>
      <c r="K105" s="30">
        <f t="shared" si="5"/>
        <v>882.68</v>
      </c>
      <c r="L105" s="30">
        <f t="shared" si="5"/>
        <v>935.18</v>
      </c>
      <c r="M105" s="30">
        <f t="shared" si="5"/>
        <v>0.78</v>
      </c>
      <c r="N105" s="30">
        <f t="shared" si="5"/>
        <v>0.8600000000000001</v>
      </c>
      <c r="O105" s="30">
        <f t="shared" si="5"/>
        <v>41.019999999999996</v>
      </c>
      <c r="P105" s="30">
        <f t="shared" si="5"/>
        <v>41.019999999999996</v>
      </c>
      <c r="Q105" s="30">
        <f t="shared" si="5"/>
        <v>0.04</v>
      </c>
      <c r="R105" s="30">
        <f t="shared" si="5"/>
        <v>0.05</v>
      </c>
      <c r="S105" s="30">
        <f t="shared" si="5"/>
        <v>0.76</v>
      </c>
      <c r="T105" s="30">
        <f t="shared" si="5"/>
        <v>0.76</v>
      </c>
      <c r="U105" s="30">
        <f t="shared" si="5"/>
        <v>174.89</v>
      </c>
      <c r="V105" s="30">
        <f t="shared" si="5"/>
        <v>179.82999999999998</v>
      </c>
      <c r="W105" s="30">
        <f t="shared" si="5"/>
        <v>450.96</v>
      </c>
      <c r="X105" s="30">
        <f t="shared" si="5"/>
        <v>490.4</v>
      </c>
      <c r="Y105" s="30">
        <f t="shared" si="5"/>
        <v>233.67000000000002</v>
      </c>
      <c r="Z105" s="30">
        <f t="shared" si="5"/>
        <v>260.01</v>
      </c>
      <c r="AA105" s="30">
        <f t="shared" si="5"/>
        <v>10.530000000000001</v>
      </c>
      <c r="AB105" s="30">
        <f t="shared" si="5"/>
        <v>11.42</v>
      </c>
    </row>
    <row r="106" ht="29.25" customHeight="1">
      <c r="B106" s="13"/>
    </row>
    <row r="107" spans="1:2" ht="18.75">
      <c r="A107" s="9" t="s">
        <v>14</v>
      </c>
      <c r="B107" s="13"/>
    </row>
    <row r="108" ht="15">
      <c r="B108" s="13"/>
    </row>
    <row r="109" ht="15">
      <c r="B109" s="13"/>
    </row>
    <row r="110" spans="1:2" ht="18.75">
      <c r="A110" s="9" t="s">
        <v>11</v>
      </c>
      <c r="B110" s="13"/>
    </row>
    <row r="111" ht="2.25" customHeight="1">
      <c r="B111" s="13"/>
    </row>
    <row r="112" spans="1:28" ht="15">
      <c r="A112" s="79" t="s">
        <v>29</v>
      </c>
      <c r="B112" s="87" t="s">
        <v>51</v>
      </c>
      <c r="C112" s="89" t="s">
        <v>30</v>
      </c>
      <c r="D112" s="90"/>
      <c r="E112" s="71" t="s">
        <v>31</v>
      </c>
      <c r="F112" s="72"/>
      <c r="G112" s="72"/>
      <c r="H112" s="72"/>
      <c r="I112" s="72"/>
      <c r="J112" s="73"/>
      <c r="K112" s="79" t="s">
        <v>37</v>
      </c>
      <c r="L112" s="80"/>
      <c r="M112" s="71" t="s">
        <v>6</v>
      </c>
      <c r="N112" s="84"/>
      <c r="O112" s="84"/>
      <c r="P112" s="84"/>
      <c r="Q112" s="84"/>
      <c r="R112" s="84"/>
      <c r="S112" s="84"/>
      <c r="T112" s="85"/>
      <c r="U112" s="71" t="s">
        <v>7</v>
      </c>
      <c r="V112" s="84"/>
      <c r="W112" s="84"/>
      <c r="X112" s="84"/>
      <c r="Y112" s="84"/>
      <c r="Z112" s="84"/>
      <c r="AA112" s="84"/>
      <c r="AB112" s="84"/>
    </row>
    <row r="113" spans="1:28" ht="15">
      <c r="A113" s="86"/>
      <c r="B113" s="88"/>
      <c r="C113" s="91"/>
      <c r="D113" s="75"/>
      <c r="E113" s="74" t="s">
        <v>32</v>
      </c>
      <c r="F113" s="75"/>
      <c r="G113" s="76" t="s">
        <v>33</v>
      </c>
      <c r="H113" s="77"/>
      <c r="I113" s="78" t="s">
        <v>34</v>
      </c>
      <c r="J113" s="75"/>
      <c r="K113" s="81"/>
      <c r="L113" s="82"/>
      <c r="M113" s="78" t="s">
        <v>38</v>
      </c>
      <c r="N113" s="82"/>
      <c r="O113" s="74" t="s">
        <v>39</v>
      </c>
      <c r="P113" s="82"/>
      <c r="Q113" s="78" t="s">
        <v>40</v>
      </c>
      <c r="R113" s="82"/>
      <c r="S113" s="74" t="s">
        <v>41</v>
      </c>
      <c r="T113" s="75"/>
      <c r="U113" s="83" t="s">
        <v>42</v>
      </c>
      <c r="V113" s="73"/>
      <c r="W113" s="76" t="s">
        <v>43</v>
      </c>
      <c r="X113" s="73"/>
      <c r="Y113" s="83" t="s">
        <v>8</v>
      </c>
      <c r="Z113" s="73"/>
      <c r="AA113" s="76" t="s">
        <v>9</v>
      </c>
      <c r="AB113" s="73"/>
    </row>
    <row r="114" spans="1:28" ht="60">
      <c r="A114" s="4"/>
      <c r="B114" s="4"/>
      <c r="C114" s="16" t="s">
        <v>35</v>
      </c>
      <c r="D114" s="16" t="s">
        <v>36</v>
      </c>
      <c r="E114" s="16" t="s">
        <v>35</v>
      </c>
      <c r="F114" s="16" t="s">
        <v>36</v>
      </c>
      <c r="G114" s="16" t="s">
        <v>35</v>
      </c>
      <c r="H114" s="16" t="s">
        <v>36</v>
      </c>
      <c r="I114" s="16" t="s">
        <v>35</v>
      </c>
      <c r="J114" s="16" t="s">
        <v>36</v>
      </c>
      <c r="K114" s="16" t="s">
        <v>35</v>
      </c>
      <c r="L114" s="16" t="s">
        <v>36</v>
      </c>
      <c r="M114" s="16" t="s">
        <v>35</v>
      </c>
      <c r="N114" s="16" t="s">
        <v>36</v>
      </c>
      <c r="O114" s="16" t="s">
        <v>35</v>
      </c>
      <c r="P114" s="16" t="s">
        <v>36</v>
      </c>
      <c r="Q114" s="16" t="s">
        <v>35</v>
      </c>
      <c r="R114" s="16" t="s">
        <v>36</v>
      </c>
      <c r="S114" s="16" t="s">
        <v>35</v>
      </c>
      <c r="T114" s="16" t="s">
        <v>36</v>
      </c>
      <c r="U114" s="16" t="s">
        <v>35</v>
      </c>
      <c r="V114" s="16" t="s">
        <v>36</v>
      </c>
      <c r="W114" s="16" t="s">
        <v>35</v>
      </c>
      <c r="X114" s="16" t="s">
        <v>36</v>
      </c>
      <c r="Y114" s="16" t="s">
        <v>35</v>
      </c>
      <c r="Z114" s="16" t="s">
        <v>36</v>
      </c>
      <c r="AA114" s="16" t="s">
        <v>35</v>
      </c>
      <c r="AB114" s="16" t="s">
        <v>36</v>
      </c>
    </row>
    <row r="115" spans="1:28" ht="15">
      <c r="A115" s="4">
        <v>1</v>
      </c>
      <c r="B115" s="4">
        <v>2</v>
      </c>
      <c r="C115" s="67">
        <v>3</v>
      </c>
      <c r="D115" s="68"/>
      <c r="E115" s="67">
        <v>4</v>
      </c>
      <c r="F115" s="68"/>
      <c r="G115" s="67">
        <v>5</v>
      </c>
      <c r="H115" s="68"/>
      <c r="I115" s="67">
        <v>6</v>
      </c>
      <c r="J115" s="68"/>
      <c r="K115" s="67">
        <v>7</v>
      </c>
      <c r="L115" s="68"/>
      <c r="M115" s="67">
        <v>8</v>
      </c>
      <c r="N115" s="68"/>
      <c r="O115" s="67">
        <v>9</v>
      </c>
      <c r="P115" s="68"/>
      <c r="Q115" s="67">
        <v>10</v>
      </c>
      <c r="R115" s="68"/>
      <c r="S115" s="67">
        <v>11</v>
      </c>
      <c r="T115" s="68"/>
      <c r="U115" s="67">
        <v>12</v>
      </c>
      <c r="V115" s="68"/>
      <c r="W115" s="67">
        <v>13</v>
      </c>
      <c r="X115" s="68"/>
      <c r="Y115" s="67">
        <v>14</v>
      </c>
      <c r="Z115" s="68"/>
      <c r="AA115" s="67">
        <v>15</v>
      </c>
      <c r="AB115" s="68"/>
    </row>
    <row r="116" spans="1:28" ht="29.25">
      <c r="A116" s="33">
        <v>46</v>
      </c>
      <c r="B116" s="36" t="s">
        <v>72</v>
      </c>
      <c r="C116" s="34">
        <v>60</v>
      </c>
      <c r="D116" s="26">
        <v>60</v>
      </c>
      <c r="E116" s="26">
        <v>0.78</v>
      </c>
      <c r="F116" s="26">
        <v>0.78</v>
      </c>
      <c r="G116" s="26">
        <v>1.94</v>
      </c>
      <c r="H116" s="26">
        <v>1.94</v>
      </c>
      <c r="I116" s="26">
        <v>3.88</v>
      </c>
      <c r="J116" s="26">
        <v>3.88</v>
      </c>
      <c r="K116" s="26">
        <v>36.24</v>
      </c>
      <c r="L116" s="26">
        <v>36.24</v>
      </c>
      <c r="M116" s="26">
        <v>0.04</v>
      </c>
      <c r="N116" s="26">
        <v>0.04</v>
      </c>
      <c r="O116" s="26">
        <v>10.26</v>
      </c>
      <c r="P116" s="26">
        <v>10.26</v>
      </c>
      <c r="Q116" s="26">
        <v>0</v>
      </c>
      <c r="R116" s="26">
        <v>0</v>
      </c>
      <c r="S116" s="26">
        <v>0</v>
      </c>
      <c r="T116" s="26">
        <v>0</v>
      </c>
      <c r="U116" s="26">
        <v>14.98</v>
      </c>
      <c r="V116" s="26">
        <v>14.98</v>
      </c>
      <c r="W116" s="26">
        <v>16.98</v>
      </c>
      <c r="X116" s="26">
        <v>16.98</v>
      </c>
      <c r="Y116" s="26">
        <v>9.06</v>
      </c>
      <c r="Z116" s="26">
        <v>9.06</v>
      </c>
      <c r="AA116" s="26">
        <v>0.28</v>
      </c>
      <c r="AB116" s="26">
        <v>0.28</v>
      </c>
    </row>
    <row r="117" spans="1:28" ht="27.75" customHeight="1">
      <c r="A117" s="33">
        <v>103</v>
      </c>
      <c r="B117" s="35" t="s">
        <v>49</v>
      </c>
      <c r="C117" s="26">
        <v>250</v>
      </c>
      <c r="D117" s="26">
        <v>250</v>
      </c>
      <c r="E117" s="26">
        <v>2.69</v>
      </c>
      <c r="F117" s="26">
        <v>2.69</v>
      </c>
      <c r="G117" s="26">
        <v>2.84</v>
      </c>
      <c r="H117" s="26">
        <v>2.84</v>
      </c>
      <c r="I117" s="26">
        <v>17.46</v>
      </c>
      <c r="J117" s="26">
        <v>17.46</v>
      </c>
      <c r="K117" s="26">
        <v>118.25</v>
      </c>
      <c r="L117" s="26">
        <v>118.25</v>
      </c>
      <c r="M117" s="26">
        <v>0.18</v>
      </c>
      <c r="N117" s="26">
        <v>0.18</v>
      </c>
      <c r="O117" s="26">
        <v>8.25</v>
      </c>
      <c r="P117" s="26">
        <v>8.25</v>
      </c>
      <c r="Q117" s="26">
        <v>0</v>
      </c>
      <c r="R117" s="26">
        <v>0</v>
      </c>
      <c r="S117" s="26">
        <v>0</v>
      </c>
      <c r="T117" s="26">
        <v>0</v>
      </c>
      <c r="U117" s="26">
        <v>29.2</v>
      </c>
      <c r="V117" s="26">
        <v>29.2</v>
      </c>
      <c r="W117" s="26">
        <v>67.58</v>
      </c>
      <c r="X117" s="26">
        <v>67.58</v>
      </c>
      <c r="Y117" s="26">
        <v>27.28</v>
      </c>
      <c r="Z117" s="26">
        <v>27.28</v>
      </c>
      <c r="AA117" s="26">
        <v>1.13</v>
      </c>
      <c r="AB117" s="26">
        <v>1.13</v>
      </c>
    </row>
    <row r="118" spans="1:28" ht="15">
      <c r="A118" s="26">
        <v>271</v>
      </c>
      <c r="B118" s="35" t="s">
        <v>57</v>
      </c>
      <c r="C118" s="26">
        <v>60</v>
      </c>
      <c r="D118" s="26">
        <v>60</v>
      </c>
      <c r="E118" s="26">
        <v>7.29</v>
      </c>
      <c r="F118" s="26">
        <v>7.29</v>
      </c>
      <c r="G118" s="26">
        <v>13.93</v>
      </c>
      <c r="H118" s="26">
        <v>13.93</v>
      </c>
      <c r="I118" s="26">
        <v>5.49</v>
      </c>
      <c r="J118" s="26">
        <v>5.49</v>
      </c>
      <c r="K118" s="26">
        <v>176</v>
      </c>
      <c r="L118" s="26">
        <v>176</v>
      </c>
      <c r="M118" s="26">
        <v>0.14</v>
      </c>
      <c r="N118" s="26">
        <v>0.14</v>
      </c>
      <c r="O118" s="26">
        <v>0.13</v>
      </c>
      <c r="P118" s="26">
        <v>0.13</v>
      </c>
      <c r="Q118" s="26">
        <v>0.02</v>
      </c>
      <c r="R118" s="26">
        <v>0.02</v>
      </c>
      <c r="S118" s="26">
        <v>0</v>
      </c>
      <c r="T118" s="26">
        <v>0</v>
      </c>
      <c r="U118" s="26">
        <v>10.55</v>
      </c>
      <c r="V118" s="26">
        <v>10.55</v>
      </c>
      <c r="W118" s="26">
        <v>71.69</v>
      </c>
      <c r="X118" s="26">
        <v>71.69</v>
      </c>
      <c r="Y118" s="26">
        <v>10.72</v>
      </c>
      <c r="Z118" s="26">
        <v>10.72</v>
      </c>
      <c r="AA118" s="26">
        <v>1.15</v>
      </c>
      <c r="AB118" s="26">
        <v>1.15</v>
      </c>
    </row>
    <row r="119" spans="1:28" ht="15">
      <c r="A119" s="26">
        <v>312</v>
      </c>
      <c r="B119" s="35" t="s">
        <v>21</v>
      </c>
      <c r="C119" s="26">
        <v>150</v>
      </c>
      <c r="D119" s="26">
        <v>150</v>
      </c>
      <c r="E119" s="26">
        <v>3.06</v>
      </c>
      <c r="F119" s="26">
        <v>3.06</v>
      </c>
      <c r="G119" s="26">
        <v>4.8</v>
      </c>
      <c r="H119" s="26">
        <v>4.8</v>
      </c>
      <c r="I119" s="26">
        <v>20.43</v>
      </c>
      <c r="J119" s="26">
        <v>20.43</v>
      </c>
      <c r="K119" s="26">
        <v>136.6</v>
      </c>
      <c r="L119" s="26">
        <v>136.6</v>
      </c>
      <c r="M119" s="26">
        <v>1.47</v>
      </c>
      <c r="N119" s="26">
        <v>1.47</v>
      </c>
      <c r="O119" s="26">
        <v>18.15</v>
      </c>
      <c r="P119" s="26">
        <v>18.15</v>
      </c>
      <c r="Q119" s="28">
        <v>0</v>
      </c>
      <c r="R119" s="28">
        <v>0</v>
      </c>
      <c r="S119" s="26">
        <v>0</v>
      </c>
      <c r="T119" s="26">
        <v>0</v>
      </c>
      <c r="U119" s="26">
        <v>36.98</v>
      </c>
      <c r="V119" s="26">
        <v>36.98</v>
      </c>
      <c r="W119" s="26">
        <v>86.6</v>
      </c>
      <c r="X119" s="26">
        <v>86.6</v>
      </c>
      <c r="Y119" s="26">
        <v>27.75</v>
      </c>
      <c r="Z119" s="26">
        <v>27.75</v>
      </c>
      <c r="AA119" s="26">
        <v>1</v>
      </c>
      <c r="AB119" s="26">
        <v>1</v>
      </c>
    </row>
    <row r="120" spans="1:28" ht="15">
      <c r="A120" s="65">
        <v>350</v>
      </c>
      <c r="B120" s="64" t="s">
        <v>69</v>
      </c>
      <c r="C120" s="46">
        <v>200</v>
      </c>
      <c r="D120" s="46">
        <v>200</v>
      </c>
      <c r="E120" s="42">
        <v>0.16</v>
      </c>
      <c r="F120" s="44">
        <v>0.16</v>
      </c>
      <c r="G120" s="42">
        <v>0.08</v>
      </c>
      <c r="H120" s="42">
        <v>0.08</v>
      </c>
      <c r="I120" s="42">
        <v>21.52</v>
      </c>
      <c r="J120" s="42">
        <v>21.52</v>
      </c>
      <c r="K120" s="42">
        <v>162</v>
      </c>
      <c r="L120" s="42">
        <v>162</v>
      </c>
      <c r="M120" s="42">
        <v>0.2</v>
      </c>
      <c r="N120" s="42">
        <v>0.2</v>
      </c>
      <c r="O120" s="42">
        <v>24</v>
      </c>
      <c r="P120" s="42">
        <v>24</v>
      </c>
      <c r="Q120" s="42">
        <v>0</v>
      </c>
      <c r="R120" s="42">
        <v>0</v>
      </c>
      <c r="S120" s="42">
        <v>0.2</v>
      </c>
      <c r="T120" s="42">
        <v>0.2</v>
      </c>
      <c r="U120" s="42">
        <v>8.2</v>
      </c>
      <c r="V120" s="42">
        <v>8.2</v>
      </c>
      <c r="W120" s="42">
        <v>9</v>
      </c>
      <c r="X120" s="42">
        <v>9</v>
      </c>
      <c r="Y120" s="42">
        <v>4.4</v>
      </c>
      <c r="Z120" s="42">
        <v>4.4</v>
      </c>
      <c r="AA120" s="42">
        <v>0.14</v>
      </c>
      <c r="AB120" s="42">
        <v>0.14</v>
      </c>
    </row>
    <row r="121" spans="1:28" ht="15">
      <c r="A121" s="26" t="s">
        <v>44</v>
      </c>
      <c r="B121" s="55" t="s">
        <v>26</v>
      </c>
      <c r="C121" s="42">
        <v>30</v>
      </c>
      <c r="D121" s="42">
        <v>30</v>
      </c>
      <c r="E121" s="42">
        <v>1.66</v>
      </c>
      <c r="F121" s="42">
        <v>1.66</v>
      </c>
      <c r="G121" s="42">
        <v>0.3</v>
      </c>
      <c r="H121" s="42">
        <v>0.3</v>
      </c>
      <c r="I121" s="42">
        <v>9.62</v>
      </c>
      <c r="J121" s="42">
        <v>9.62</v>
      </c>
      <c r="K121" s="42">
        <v>57</v>
      </c>
      <c r="L121" s="42">
        <v>57</v>
      </c>
      <c r="M121" s="42">
        <v>0.05</v>
      </c>
      <c r="N121" s="42">
        <v>0.05</v>
      </c>
      <c r="O121" s="42">
        <v>0</v>
      </c>
      <c r="P121" s="42">
        <v>0</v>
      </c>
      <c r="Q121" s="42">
        <v>0</v>
      </c>
      <c r="R121" s="42">
        <v>0</v>
      </c>
      <c r="S121" s="42">
        <v>0.42</v>
      </c>
      <c r="T121" s="42">
        <v>0.42</v>
      </c>
      <c r="U121" s="42">
        <v>10.5</v>
      </c>
      <c r="V121" s="42">
        <v>10.5</v>
      </c>
      <c r="W121" s="42">
        <v>47.4</v>
      </c>
      <c r="X121" s="42">
        <v>47.4</v>
      </c>
      <c r="Y121" s="42">
        <v>14.1</v>
      </c>
      <c r="Z121" s="42">
        <v>14.1</v>
      </c>
      <c r="AA121" s="42">
        <v>1.18</v>
      </c>
      <c r="AB121" s="42">
        <v>1.18</v>
      </c>
    </row>
    <row r="122" spans="1:28" ht="15">
      <c r="A122" s="26" t="s">
        <v>44</v>
      </c>
      <c r="B122" s="63" t="s">
        <v>27</v>
      </c>
      <c r="C122" s="26">
        <v>30</v>
      </c>
      <c r="D122" s="26">
        <v>30</v>
      </c>
      <c r="E122" s="26">
        <v>3.8</v>
      </c>
      <c r="F122" s="26">
        <v>3.8</v>
      </c>
      <c r="G122" s="26">
        <v>3.1</v>
      </c>
      <c r="H122" s="26">
        <v>3.1</v>
      </c>
      <c r="I122" s="26">
        <v>28.2</v>
      </c>
      <c r="J122" s="26">
        <v>28.2</v>
      </c>
      <c r="K122" s="26">
        <v>157</v>
      </c>
      <c r="L122" s="26">
        <v>157</v>
      </c>
      <c r="M122" s="26">
        <v>0.03</v>
      </c>
      <c r="N122" s="26">
        <v>0.03</v>
      </c>
      <c r="O122" s="26">
        <v>0.98</v>
      </c>
      <c r="P122" s="26">
        <v>0.98</v>
      </c>
      <c r="Q122" s="26">
        <v>0</v>
      </c>
      <c r="R122" s="26">
        <v>0</v>
      </c>
      <c r="S122" s="26">
        <v>0</v>
      </c>
      <c r="T122" s="26">
        <v>0</v>
      </c>
      <c r="U122" s="26">
        <v>90.8</v>
      </c>
      <c r="V122" s="26">
        <v>90.8</v>
      </c>
      <c r="W122" s="26">
        <v>0.37</v>
      </c>
      <c r="X122" s="26">
        <v>0.37</v>
      </c>
      <c r="Y122" s="26">
        <v>35.8</v>
      </c>
      <c r="Z122" s="26">
        <v>35.8</v>
      </c>
      <c r="AA122" s="26">
        <v>3.22</v>
      </c>
      <c r="AB122" s="26">
        <v>3.22</v>
      </c>
    </row>
    <row r="123" spans="1:28" ht="15">
      <c r="A123" s="37"/>
      <c r="B123" s="63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spans="1:28" ht="15">
      <c r="A124" s="26"/>
      <c r="B124" s="31" t="s">
        <v>10</v>
      </c>
      <c r="C124" s="30"/>
      <c r="D124" s="30"/>
      <c r="E124" s="30">
        <f>SUM(E116:E122)</f>
        <v>19.44</v>
      </c>
      <c r="F124" s="30">
        <f>SUM(F116:F122)</f>
        <v>19.44</v>
      </c>
      <c r="G124" s="30">
        <f>SUM(G116:G122)</f>
        <v>26.990000000000002</v>
      </c>
      <c r="H124" s="30">
        <f>SUM(H116:H122)</f>
        <v>26.990000000000002</v>
      </c>
      <c r="I124" s="30">
        <f>SUM(I116:I122)</f>
        <v>106.60000000000001</v>
      </c>
      <c r="J124" s="30">
        <f aca="true" t="shared" si="6" ref="J124:AB124">SUM(J116:J122)</f>
        <v>106.60000000000001</v>
      </c>
      <c r="K124" s="30">
        <f t="shared" si="6"/>
        <v>843.09</v>
      </c>
      <c r="L124" s="30">
        <f t="shared" si="6"/>
        <v>843.09</v>
      </c>
      <c r="M124" s="30">
        <f>SUM(M116:M122)</f>
        <v>2.11</v>
      </c>
      <c r="N124" s="30">
        <f t="shared" si="6"/>
        <v>2.11</v>
      </c>
      <c r="O124" s="30">
        <f>SUM(O116:O122)</f>
        <v>61.76999999999999</v>
      </c>
      <c r="P124" s="30">
        <f t="shared" si="6"/>
        <v>61.76999999999999</v>
      </c>
      <c r="Q124" s="30">
        <f>SUM(Q116:Q122)</f>
        <v>0.02</v>
      </c>
      <c r="R124" s="30">
        <f t="shared" si="6"/>
        <v>0.02</v>
      </c>
      <c r="S124" s="30">
        <f t="shared" si="6"/>
        <v>0.62</v>
      </c>
      <c r="T124" s="30">
        <f t="shared" si="6"/>
        <v>0.62</v>
      </c>
      <c r="U124" s="32">
        <f>SUM(U116:U122)</f>
        <v>201.21</v>
      </c>
      <c r="V124" s="32">
        <f t="shared" si="6"/>
        <v>201.21</v>
      </c>
      <c r="W124" s="30">
        <f>SUM(W116:W122)</f>
        <v>299.62</v>
      </c>
      <c r="X124" s="30">
        <f t="shared" si="6"/>
        <v>299.62</v>
      </c>
      <c r="Y124" s="30">
        <f>SUM(Y116:Y122)</f>
        <v>129.11</v>
      </c>
      <c r="Z124" s="32">
        <f t="shared" si="6"/>
        <v>129.11</v>
      </c>
      <c r="AA124" s="30">
        <f>SUM(AA116:AA122)</f>
        <v>8.1</v>
      </c>
      <c r="AB124" s="30">
        <f t="shared" si="6"/>
        <v>8.1</v>
      </c>
    </row>
    <row r="125" ht="15" customHeight="1">
      <c r="B125" s="18"/>
    </row>
    <row r="126" spans="1:2" ht="24.75" customHeight="1">
      <c r="A126" s="17" t="s">
        <v>16</v>
      </c>
      <c r="B126" s="13"/>
    </row>
    <row r="127" spans="1:2" ht="2.25" customHeight="1">
      <c r="A127" s="17"/>
      <c r="B127" s="13"/>
    </row>
    <row r="128" spans="1:2" ht="15">
      <c r="A128" s="23"/>
      <c r="B128" s="13"/>
    </row>
    <row r="129" spans="1:2" ht="15">
      <c r="A129" s="23"/>
      <c r="B129" s="13"/>
    </row>
    <row r="130" spans="1:2" ht="15">
      <c r="A130" s="25" t="s">
        <v>11</v>
      </c>
      <c r="B130" s="13"/>
    </row>
    <row r="131" ht="15" customHeight="1">
      <c r="B131" s="13"/>
    </row>
    <row r="132" spans="1:2" ht="18.75" hidden="1">
      <c r="A132" s="9" t="s">
        <v>11</v>
      </c>
      <c r="B132" s="13"/>
    </row>
    <row r="133" spans="1:28" ht="15">
      <c r="A133" s="87" t="s">
        <v>29</v>
      </c>
      <c r="B133" s="87" t="s">
        <v>51</v>
      </c>
      <c r="C133" s="89" t="s">
        <v>30</v>
      </c>
      <c r="D133" s="90"/>
      <c r="E133" s="71" t="s">
        <v>31</v>
      </c>
      <c r="F133" s="72"/>
      <c r="G133" s="72"/>
      <c r="H133" s="72"/>
      <c r="I133" s="72"/>
      <c r="J133" s="73"/>
      <c r="K133" s="94" t="s">
        <v>37</v>
      </c>
      <c r="L133" s="95"/>
      <c r="M133" s="71" t="s">
        <v>6</v>
      </c>
      <c r="N133" s="72"/>
      <c r="O133" s="72"/>
      <c r="P133" s="72"/>
      <c r="Q133" s="72"/>
      <c r="R133" s="72"/>
      <c r="S133" s="72"/>
      <c r="T133" s="73"/>
      <c r="U133" s="71" t="s">
        <v>7</v>
      </c>
      <c r="V133" s="72"/>
      <c r="W133" s="72"/>
      <c r="X133" s="72"/>
      <c r="Y133" s="72"/>
      <c r="Z133" s="72"/>
      <c r="AA133" s="72"/>
      <c r="AB133" s="72"/>
    </row>
    <row r="134" spans="1:28" ht="15">
      <c r="A134" s="107"/>
      <c r="B134" s="112"/>
      <c r="C134" s="91"/>
      <c r="D134" s="75"/>
      <c r="E134" s="74" t="s">
        <v>32</v>
      </c>
      <c r="F134" s="75"/>
      <c r="G134" s="76" t="s">
        <v>33</v>
      </c>
      <c r="H134" s="77"/>
      <c r="I134" s="78" t="s">
        <v>34</v>
      </c>
      <c r="J134" s="75"/>
      <c r="K134" s="96"/>
      <c r="L134" s="75"/>
      <c r="M134" s="78" t="s">
        <v>38</v>
      </c>
      <c r="N134" s="75"/>
      <c r="O134" s="74" t="s">
        <v>39</v>
      </c>
      <c r="P134" s="75"/>
      <c r="Q134" s="78" t="s">
        <v>40</v>
      </c>
      <c r="R134" s="75"/>
      <c r="S134" s="74" t="s">
        <v>41</v>
      </c>
      <c r="T134" s="75"/>
      <c r="U134" s="83" t="s">
        <v>42</v>
      </c>
      <c r="V134" s="73"/>
      <c r="W134" s="76" t="s">
        <v>43</v>
      </c>
      <c r="X134" s="73"/>
      <c r="Y134" s="83" t="s">
        <v>8</v>
      </c>
      <c r="Z134" s="73"/>
      <c r="AA134" s="76" t="s">
        <v>9</v>
      </c>
      <c r="AB134" s="73"/>
    </row>
    <row r="135" spans="1:28" ht="60">
      <c r="A135" s="108"/>
      <c r="B135" s="4"/>
      <c r="C135" s="16" t="s">
        <v>35</v>
      </c>
      <c r="D135" s="16" t="s">
        <v>36</v>
      </c>
      <c r="E135" s="16" t="s">
        <v>35</v>
      </c>
      <c r="F135" s="16" t="s">
        <v>36</v>
      </c>
      <c r="G135" s="16" t="s">
        <v>35</v>
      </c>
      <c r="H135" s="16" t="s">
        <v>36</v>
      </c>
      <c r="I135" s="16" t="s">
        <v>35</v>
      </c>
      <c r="J135" s="16" t="s">
        <v>36</v>
      </c>
      <c r="K135" s="16" t="s">
        <v>35</v>
      </c>
      <c r="L135" s="16" t="s">
        <v>36</v>
      </c>
      <c r="M135" s="16" t="s">
        <v>35</v>
      </c>
      <c r="N135" s="16" t="s">
        <v>36</v>
      </c>
      <c r="O135" s="16" t="s">
        <v>35</v>
      </c>
      <c r="P135" s="16" t="s">
        <v>36</v>
      </c>
      <c r="Q135" s="16" t="s">
        <v>35</v>
      </c>
      <c r="R135" s="16" t="s">
        <v>36</v>
      </c>
      <c r="S135" s="16" t="s">
        <v>35</v>
      </c>
      <c r="T135" s="16" t="s">
        <v>36</v>
      </c>
      <c r="U135" s="16" t="s">
        <v>35</v>
      </c>
      <c r="V135" s="16" t="s">
        <v>36</v>
      </c>
      <c r="W135" s="16" t="s">
        <v>35</v>
      </c>
      <c r="X135" s="16" t="s">
        <v>36</v>
      </c>
      <c r="Y135" s="16" t="s">
        <v>35</v>
      </c>
      <c r="Z135" s="16" t="s">
        <v>36</v>
      </c>
      <c r="AA135" s="16" t="s">
        <v>35</v>
      </c>
      <c r="AB135" s="16" t="s">
        <v>36</v>
      </c>
    </row>
    <row r="136" spans="1:28" ht="15">
      <c r="A136" s="4"/>
      <c r="B136" s="4">
        <v>2</v>
      </c>
      <c r="C136" s="67">
        <v>3</v>
      </c>
      <c r="D136" s="68"/>
      <c r="E136" s="67">
        <v>4</v>
      </c>
      <c r="F136" s="68"/>
      <c r="G136" s="67">
        <v>5</v>
      </c>
      <c r="H136" s="68"/>
      <c r="I136" s="67">
        <v>6</v>
      </c>
      <c r="J136" s="68"/>
      <c r="K136" s="67">
        <v>7</v>
      </c>
      <c r="L136" s="68"/>
      <c r="M136" s="67">
        <v>8</v>
      </c>
      <c r="N136" s="68"/>
      <c r="O136" s="67">
        <v>9</v>
      </c>
      <c r="P136" s="68"/>
      <c r="Q136" s="67">
        <v>10</v>
      </c>
      <c r="R136" s="68"/>
      <c r="S136" s="67">
        <v>11</v>
      </c>
      <c r="T136" s="68"/>
      <c r="U136" s="67">
        <v>12</v>
      </c>
      <c r="V136" s="68"/>
      <c r="W136" s="67">
        <v>13</v>
      </c>
      <c r="X136" s="68"/>
      <c r="Y136" s="67">
        <v>14</v>
      </c>
      <c r="Z136" s="68"/>
      <c r="AA136" s="67">
        <v>15</v>
      </c>
      <c r="AB136" s="68"/>
    </row>
    <row r="137" spans="1:28" ht="19.5" customHeight="1">
      <c r="A137" s="27">
        <v>67</v>
      </c>
      <c r="B137" s="35" t="s">
        <v>24</v>
      </c>
      <c r="C137" s="28">
        <v>60</v>
      </c>
      <c r="D137" s="28">
        <v>60</v>
      </c>
      <c r="E137" s="28">
        <v>0.84</v>
      </c>
      <c r="F137" s="28">
        <v>0.84</v>
      </c>
      <c r="G137" s="28">
        <v>6.02</v>
      </c>
      <c r="H137" s="28">
        <v>6.02</v>
      </c>
      <c r="I137" s="28">
        <v>4.38</v>
      </c>
      <c r="J137" s="26">
        <v>4.38</v>
      </c>
      <c r="K137" s="26">
        <v>75.06</v>
      </c>
      <c r="L137" s="26">
        <v>75.06</v>
      </c>
      <c r="M137" s="26">
        <v>0.04</v>
      </c>
      <c r="N137" s="26">
        <v>0.04</v>
      </c>
      <c r="O137" s="26">
        <v>5.78</v>
      </c>
      <c r="P137" s="26">
        <v>5.78</v>
      </c>
      <c r="Q137" s="26">
        <v>0</v>
      </c>
      <c r="R137" s="26">
        <v>0</v>
      </c>
      <c r="S137" s="26">
        <v>0</v>
      </c>
      <c r="T137" s="26">
        <v>0</v>
      </c>
      <c r="U137" s="26">
        <v>18.74</v>
      </c>
      <c r="V137" s="26">
        <v>18.74</v>
      </c>
      <c r="W137" s="26">
        <v>25.96</v>
      </c>
      <c r="X137" s="26">
        <v>25.96</v>
      </c>
      <c r="Y137" s="26">
        <v>11.72</v>
      </c>
      <c r="Z137" s="26">
        <v>11.72</v>
      </c>
      <c r="AA137" s="26">
        <v>0.5</v>
      </c>
      <c r="AB137" s="26">
        <v>0.5</v>
      </c>
    </row>
    <row r="138" spans="1:28" ht="29.25">
      <c r="A138" s="26">
        <v>88</v>
      </c>
      <c r="B138" s="35" t="s">
        <v>48</v>
      </c>
      <c r="C138" s="26">
        <v>250</v>
      </c>
      <c r="D138" s="26">
        <v>250</v>
      </c>
      <c r="E138" s="26">
        <v>1.77</v>
      </c>
      <c r="F138" s="26">
        <v>1.77</v>
      </c>
      <c r="G138" s="26">
        <v>4.95</v>
      </c>
      <c r="H138" s="26">
        <v>4.95</v>
      </c>
      <c r="I138" s="26">
        <v>7.9</v>
      </c>
      <c r="J138" s="26">
        <v>7.9</v>
      </c>
      <c r="K138" s="26">
        <v>89.75</v>
      </c>
      <c r="L138" s="26">
        <v>89.75</v>
      </c>
      <c r="M138" s="26">
        <v>0.11</v>
      </c>
      <c r="N138" s="26">
        <v>0.11</v>
      </c>
      <c r="O138" s="26">
        <v>15.78</v>
      </c>
      <c r="P138" s="28">
        <v>15.78</v>
      </c>
      <c r="Q138" s="26">
        <v>0</v>
      </c>
      <c r="R138" s="26">
        <v>0</v>
      </c>
      <c r="S138" s="26">
        <v>0</v>
      </c>
      <c r="T138" s="28">
        <v>0</v>
      </c>
      <c r="U138" s="26">
        <v>49.25</v>
      </c>
      <c r="V138" s="26">
        <v>49.25</v>
      </c>
      <c r="W138" s="26">
        <v>49</v>
      </c>
      <c r="X138" s="26">
        <v>49</v>
      </c>
      <c r="Y138" s="26">
        <v>22.13</v>
      </c>
      <c r="Z138" s="26">
        <v>22.13</v>
      </c>
      <c r="AA138" s="26">
        <v>0.83</v>
      </c>
      <c r="AB138" s="26">
        <v>0.83</v>
      </c>
    </row>
    <row r="139" spans="1:28" ht="15">
      <c r="A139" s="26">
        <v>243</v>
      </c>
      <c r="B139" s="35" t="s">
        <v>58</v>
      </c>
      <c r="C139" s="26">
        <v>55</v>
      </c>
      <c r="D139" s="26">
        <v>55</v>
      </c>
      <c r="E139" s="26">
        <v>5.55</v>
      </c>
      <c r="F139" s="26">
        <v>5.55</v>
      </c>
      <c r="G139" s="26">
        <v>15.55</v>
      </c>
      <c r="H139" s="26">
        <v>15.55</v>
      </c>
      <c r="I139" s="26">
        <v>0.25</v>
      </c>
      <c r="J139" s="26">
        <v>0.25</v>
      </c>
      <c r="K139" s="26">
        <v>164</v>
      </c>
      <c r="L139" s="26">
        <v>164</v>
      </c>
      <c r="M139" s="26">
        <v>0.17</v>
      </c>
      <c r="N139" s="26">
        <v>0.17</v>
      </c>
      <c r="O139" s="26">
        <v>0</v>
      </c>
      <c r="P139" s="26">
        <v>0</v>
      </c>
      <c r="Q139" s="26">
        <v>0.02</v>
      </c>
      <c r="R139" s="26">
        <v>0.02</v>
      </c>
      <c r="S139" s="26">
        <v>0</v>
      </c>
      <c r="T139" s="26">
        <v>0</v>
      </c>
      <c r="U139" s="26">
        <v>18.5</v>
      </c>
      <c r="V139" s="26">
        <v>18.5</v>
      </c>
      <c r="W139" s="29">
        <v>81</v>
      </c>
      <c r="X139" s="29">
        <v>81</v>
      </c>
      <c r="Y139" s="29">
        <v>10</v>
      </c>
      <c r="Z139" s="29">
        <v>10</v>
      </c>
      <c r="AA139" s="26">
        <v>0.9</v>
      </c>
      <c r="AB139" s="26">
        <v>0.9</v>
      </c>
    </row>
    <row r="140" spans="1:28" ht="29.25">
      <c r="A140" s="26">
        <v>309</v>
      </c>
      <c r="B140" s="35" t="s">
        <v>17</v>
      </c>
      <c r="C140" s="26">
        <v>150</v>
      </c>
      <c r="D140" s="26">
        <v>150</v>
      </c>
      <c r="E140" s="28">
        <v>5.51</v>
      </c>
      <c r="F140" s="28">
        <v>5.51</v>
      </c>
      <c r="G140" s="29">
        <v>4.52</v>
      </c>
      <c r="H140" s="29">
        <v>4.52</v>
      </c>
      <c r="I140" s="28">
        <v>26.45</v>
      </c>
      <c r="J140" s="28">
        <v>26.45</v>
      </c>
      <c r="K140" s="28">
        <v>168</v>
      </c>
      <c r="L140" s="28">
        <v>168</v>
      </c>
      <c r="M140" s="26">
        <v>0.08</v>
      </c>
      <c r="N140" s="26">
        <v>0.08</v>
      </c>
      <c r="O140" s="26">
        <v>0</v>
      </c>
      <c r="P140" s="26">
        <v>0</v>
      </c>
      <c r="Q140" s="26">
        <v>0</v>
      </c>
      <c r="R140" s="26">
        <v>0</v>
      </c>
      <c r="S140" s="28">
        <v>0</v>
      </c>
      <c r="T140" s="28">
        <v>0</v>
      </c>
      <c r="U140" s="28">
        <v>4.86</v>
      </c>
      <c r="V140" s="28">
        <v>4.86</v>
      </c>
      <c r="W140" s="28">
        <v>37.17</v>
      </c>
      <c r="X140" s="28">
        <v>37.17</v>
      </c>
      <c r="Y140" s="28">
        <v>21.12</v>
      </c>
      <c r="Z140" s="28">
        <v>21.12</v>
      </c>
      <c r="AA140" s="28">
        <v>1.11</v>
      </c>
      <c r="AB140" s="28">
        <v>1.11</v>
      </c>
    </row>
    <row r="141" spans="1:28" ht="15">
      <c r="A141" s="26" t="s">
        <v>44</v>
      </c>
      <c r="B141" s="35" t="s">
        <v>61</v>
      </c>
      <c r="C141" s="22">
        <v>200</v>
      </c>
      <c r="D141" s="22">
        <v>200</v>
      </c>
      <c r="E141" s="22">
        <v>0.27</v>
      </c>
      <c r="F141" s="22">
        <v>0.27</v>
      </c>
      <c r="G141" s="22">
        <v>0</v>
      </c>
      <c r="H141" s="22">
        <v>0</v>
      </c>
      <c r="I141" s="38">
        <v>22.8</v>
      </c>
      <c r="J141" s="38">
        <v>22.8</v>
      </c>
      <c r="K141" s="22">
        <v>92.27</v>
      </c>
      <c r="L141" s="22">
        <v>92.27</v>
      </c>
      <c r="M141" s="22">
        <v>0</v>
      </c>
      <c r="N141" s="22">
        <v>0</v>
      </c>
      <c r="O141" s="22">
        <v>20</v>
      </c>
      <c r="P141" s="22">
        <v>20</v>
      </c>
      <c r="Q141" s="22">
        <v>0</v>
      </c>
      <c r="R141" s="22">
        <v>0</v>
      </c>
      <c r="S141" s="22">
        <v>0.67</v>
      </c>
      <c r="T141" s="22">
        <v>0.67</v>
      </c>
      <c r="U141" s="22">
        <v>6.9</v>
      </c>
      <c r="V141" s="22">
        <v>6.9</v>
      </c>
      <c r="W141" s="22">
        <v>82.67</v>
      </c>
      <c r="X141" s="22">
        <v>82.67</v>
      </c>
      <c r="Y141" s="22">
        <v>30</v>
      </c>
      <c r="Z141" s="22">
        <v>30</v>
      </c>
      <c r="AA141" s="22">
        <v>3.2</v>
      </c>
      <c r="AB141" s="22">
        <v>3.2</v>
      </c>
    </row>
    <row r="142" spans="1:28" ht="15">
      <c r="A142" s="26" t="s">
        <v>44</v>
      </c>
      <c r="B142" s="55" t="s">
        <v>26</v>
      </c>
      <c r="C142" s="42">
        <v>30</v>
      </c>
      <c r="D142" s="42">
        <v>30</v>
      </c>
      <c r="E142" s="42">
        <v>1.66</v>
      </c>
      <c r="F142" s="42">
        <v>1.66</v>
      </c>
      <c r="G142" s="42">
        <v>0.3</v>
      </c>
      <c r="H142" s="42">
        <v>0.3</v>
      </c>
      <c r="I142" s="42">
        <v>9.62</v>
      </c>
      <c r="J142" s="42">
        <v>9.62</v>
      </c>
      <c r="K142" s="42">
        <v>57</v>
      </c>
      <c r="L142" s="42">
        <v>57</v>
      </c>
      <c r="M142" s="42">
        <v>0.05</v>
      </c>
      <c r="N142" s="42">
        <v>0.05</v>
      </c>
      <c r="O142" s="42">
        <v>0</v>
      </c>
      <c r="P142" s="42">
        <v>0</v>
      </c>
      <c r="Q142" s="42">
        <v>0</v>
      </c>
      <c r="R142" s="42">
        <v>0</v>
      </c>
      <c r="S142" s="42">
        <v>0.42</v>
      </c>
      <c r="T142" s="42">
        <v>0.42</v>
      </c>
      <c r="U142" s="42">
        <v>10.5</v>
      </c>
      <c r="V142" s="42">
        <v>10.5</v>
      </c>
      <c r="W142" s="42">
        <v>47.4</v>
      </c>
      <c r="X142" s="42">
        <v>47.4</v>
      </c>
      <c r="Y142" s="42">
        <v>14.1</v>
      </c>
      <c r="Z142" s="42">
        <v>14.1</v>
      </c>
      <c r="AA142" s="42">
        <v>1.18</v>
      </c>
      <c r="AB142" s="42">
        <v>1.18</v>
      </c>
    </row>
    <row r="143" spans="1:28" s="39" customFormat="1" ht="15">
      <c r="A143" s="26" t="s">
        <v>44</v>
      </c>
      <c r="B143" s="35" t="s">
        <v>76</v>
      </c>
      <c r="C143" s="26">
        <v>75</v>
      </c>
      <c r="D143" s="26">
        <v>75</v>
      </c>
      <c r="E143" s="26">
        <v>1.13</v>
      </c>
      <c r="F143" s="26">
        <v>1.13</v>
      </c>
      <c r="G143" s="26">
        <v>0.38</v>
      </c>
      <c r="H143" s="26">
        <v>0.38</v>
      </c>
      <c r="I143" s="26">
        <v>15.75</v>
      </c>
      <c r="J143" s="26">
        <v>15.75</v>
      </c>
      <c r="K143" s="26">
        <v>72</v>
      </c>
      <c r="L143" s="26">
        <v>72</v>
      </c>
      <c r="M143" s="26">
        <v>0.49</v>
      </c>
      <c r="N143" s="26">
        <v>0.49</v>
      </c>
      <c r="O143" s="26">
        <v>7.5</v>
      </c>
      <c r="P143" s="26">
        <v>7.5</v>
      </c>
      <c r="Q143" s="26">
        <v>0</v>
      </c>
      <c r="R143" s="26">
        <v>0</v>
      </c>
      <c r="S143" s="26">
        <v>0</v>
      </c>
      <c r="T143" s="26">
        <v>0</v>
      </c>
      <c r="U143" s="26">
        <v>6</v>
      </c>
      <c r="V143" s="26">
        <v>6</v>
      </c>
      <c r="W143" s="26">
        <v>21</v>
      </c>
      <c r="X143" s="26">
        <v>21</v>
      </c>
      <c r="Y143" s="26">
        <v>31.5</v>
      </c>
      <c r="Z143" s="26">
        <v>31.5</v>
      </c>
      <c r="AA143" s="26">
        <v>0.45</v>
      </c>
      <c r="AB143" s="26">
        <v>0.45</v>
      </c>
    </row>
    <row r="144" spans="1:28" ht="15">
      <c r="A144" s="26"/>
      <c r="B144" s="31" t="s">
        <v>10</v>
      </c>
      <c r="C144" s="30"/>
      <c r="D144" s="30"/>
      <c r="E144" s="32">
        <f>SUM(E137:E143)</f>
        <v>16.73</v>
      </c>
      <c r="F144" s="32">
        <f>SUM(F137:F143)</f>
        <v>16.73</v>
      </c>
      <c r="G144" s="32">
        <v>31.35</v>
      </c>
      <c r="H144" s="32">
        <f>SUM(H137:H143)</f>
        <v>31.72</v>
      </c>
      <c r="I144" s="32">
        <f>SUM(I137:I143)</f>
        <v>87.15</v>
      </c>
      <c r="J144" s="30">
        <f aca="true" t="shared" si="7" ref="J144:AB144">SUM(J137:J143)</f>
        <v>87.15</v>
      </c>
      <c r="K144" s="30">
        <f t="shared" si="7"/>
        <v>718.08</v>
      </c>
      <c r="L144" s="30">
        <f t="shared" si="7"/>
        <v>718.08</v>
      </c>
      <c r="M144" s="30">
        <f>SUM(M137:M143)</f>
        <v>0.94</v>
      </c>
      <c r="N144" s="30">
        <f t="shared" si="7"/>
        <v>0.94</v>
      </c>
      <c r="O144" s="30">
        <f>SUM(O137:O143)</f>
        <v>49.06</v>
      </c>
      <c r="P144" s="30">
        <f t="shared" si="7"/>
        <v>49.06</v>
      </c>
      <c r="Q144" s="30">
        <f>SUM(Q137:Q143)</f>
        <v>0.02</v>
      </c>
      <c r="R144" s="30">
        <f t="shared" si="7"/>
        <v>0.02</v>
      </c>
      <c r="S144" s="30">
        <f t="shared" si="7"/>
        <v>1.09</v>
      </c>
      <c r="T144" s="30">
        <f t="shared" si="7"/>
        <v>1.09</v>
      </c>
      <c r="U144" s="32">
        <f>SUM(U137:U143)</f>
        <v>114.75</v>
      </c>
      <c r="V144" s="32">
        <f t="shared" si="7"/>
        <v>114.75</v>
      </c>
      <c r="W144" s="30">
        <f>SUM(W137:W143)</f>
        <v>344.2</v>
      </c>
      <c r="X144" s="30">
        <f t="shared" si="7"/>
        <v>344.2</v>
      </c>
      <c r="Y144" s="30">
        <f>SUM(Y137:Y143)</f>
        <v>140.57</v>
      </c>
      <c r="Z144" s="30">
        <f t="shared" si="7"/>
        <v>140.57</v>
      </c>
      <c r="AA144" s="30">
        <f>SUM(AA137:AA143)</f>
        <v>8.17</v>
      </c>
      <c r="AB144" s="30">
        <f t="shared" si="7"/>
        <v>8.17</v>
      </c>
    </row>
    <row r="145" ht="21" customHeight="1">
      <c r="B145" s="13"/>
    </row>
    <row r="146" spans="1:28" ht="15">
      <c r="A146" s="25" t="s">
        <v>18</v>
      </c>
      <c r="B146" s="24"/>
      <c r="C146" s="23"/>
      <c r="D146" s="23"/>
      <c r="E146" s="23"/>
      <c r="F146" s="23"/>
      <c r="G146" s="23"/>
      <c r="H146" s="23"/>
      <c r="I146" s="23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</row>
    <row r="147" spans="1:28" ht="15">
      <c r="A147" s="25"/>
      <c r="B147" s="24"/>
      <c r="C147" s="23"/>
      <c r="D147" s="23"/>
      <c r="E147" s="23"/>
      <c r="F147" s="23"/>
      <c r="G147" s="23"/>
      <c r="H147" s="23"/>
      <c r="I147" s="23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</row>
    <row r="148" spans="1:28" ht="15">
      <c r="A148" s="23"/>
      <c r="B148" s="2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</row>
    <row r="149" spans="1:28" ht="15">
      <c r="A149" s="23"/>
      <c r="B149" s="2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</row>
    <row r="150" spans="1:28" ht="15">
      <c r="A150" s="25" t="s">
        <v>50</v>
      </c>
      <c r="B150" s="2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</row>
    <row r="151" spans="1:2" ht="15" customHeight="1">
      <c r="A151" s="23"/>
      <c r="B151" s="13"/>
    </row>
    <row r="152" ht="16.5" customHeight="1">
      <c r="B152" s="13"/>
    </row>
    <row r="153" spans="1:2" ht="15" customHeight="1" hidden="1">
      <c r="A153" s="9" t="s">
        <v>11</v>
      </c>
      <c r="B153" s="13"/>
    </row>
    <row r="154" spans="2:28" ht="30" customHeight="1" hidden="1">
      <c r="B154" s="14" t="s">
        <v>2</v>
      </c>
      <c r="C154" s="69" t="s">
        <v>3</v>
      </c>
      <c r="D154" s="70"/>
      <c r="E154" s="20"/>
      <c r="F154" s="20"/>
      <c r="G154" s="20"/>
      <c r="H154" s="20"/>
      <c r="I154" s="20"/>
      <c r="J154" s="19" t="s">
        <v>4</v>
      </c>
      <c r="K154" s="1" t="s">
        <v>5</v>
      </c>
      <c r="L154" s="2"/>
      <c r="M154" s="21"/>
      <c r="N154" s="69" t="s">
        <v>6</v>
      </c>
      <c r="O154" s="97"/>
      <c r="P154" s="97"/>
      <c r="Q154" s="97"/>
      <c r="R154" s="97"/>
      <c r="S154" s="97"/>
      <c r="T154" s="97"/>
      <c r="U154" s="20"/>
      <c r="V154" s="69" t="s">
        <v>7</v>
      </c>
      <c r="W154" s="97"/>
      <c r="X154" s="97"/>
      <c r="Y154" s="97"/>
      <c r="Z154" s="97"/>
      <c r="AA154" s="97"/>
      <c r="AB154" s="97"/>
    </row>
    <row r="155" spans="1:28" ht="15">
      <c r="A155" s="109" t="s">
        <v>52</v>
      </c>
      <c r="B155" s="87" t="s">
        <v>51</v>
      </c>
      <c r="C155" s="89" t="s">
        <v>30</v>
      </c>
      <c r="D155" s="90"/>
      <c r="E155" s="71" t="s">
        <v>31</v>
      </c>
      <c r="F155" s="72"/>
      <c r="G155" s="72"/>
      <c r="H155" s="72"/>
      <c r="I155" s="72"/>
      <c r="J155" s="73"/>
      <c r="K155" s="79" t="s">
        <v>37</v>
      </c>
      <c r="L155" s="80"/>
      <c r="M155" s="71" t="s">
        <v>6</v>
      </c>
      <c r="N155" s="84"/>
      <c r="O155" s="84"/>
      <c r="P155" s="84"/>
      <c r="Q155" s="84"/>
      <c r="R155" s="84"/>
      <c r="S155" s="84"/>
      <c r="T155" s="85"/>
      <c r="U155" s="71" t="s">
        <v>7</v>
      </c>
      <c r="V155" s="84"/>
      <c r="W155" s="84"/>
      <c r="X155" s="84"/>
      <c r="Y155" s="84"/>
      <c r="Z155" s="84"/>
      <c r="AA155" s="84"/>
      <c r="AB155" s="84"/>
    </row>
    <row r="156" spans="1:28" ht="15">
      <c r="A156" s="110"/>
      <c r="B156" s="88"/>
      <c r="C156" s="91"/>
      <c r="D156" s="75"/>
      <c r="E156" s="74" t="s">
        <v>32</v>
      </c>
      <c r="F156" s="75"/>
      <c r="G156" s="76" t="s">
        <v>33</v>
      </c>
      <c r="H156" s="77"/>
      <c r="I156" s="78" t="s">
        <v>34</v>
      </c>
      <c r="J156" s="75"/>
      <c r="K156" s="81"/>
      <c r="L156" s="82"/>
      <c r="M156" s="78" t="s">
        <v>38</v>
      </c>
      <c r="N156" s="82"/>
      <c r="O156" s="74" t="s">
        <v>39</v>
      </c>
      <c r="P156" s="82"/>
      <c r="Q156" s="78" t="s">
        <v>40</v>
      </c>
      <c r="R156" s="82"/>
      <c r="S156" s="74" t="s">
        <v>41</v>
      </c>
      <c r="T156" s="75"/>
      <c r="U156" s="83" t="s">
        <v>42</v>
      </c>
      <c r="V156" s="73"/>
      <c r="W156" s="76" t="s">
        <v>43</v>
      </c>
      <c r="X156" s="73"/>
      <c r="Y156" s="83" t="s">
        <v>8</v>
      </c>
      <c r="Z156" s="73"/>
      <c r="AA156" s="76" t="s">
        <v>9</v>
      </c>
      <c r="AB156" s="73"/>
    </row>
    <row r="157" spans="1:28" ht="60">
      <c r="A157" s="111"/>
      <c r="B157" s="3"/>
      <c r="C157" s="16" t="s">
        <v>35</v>
      </c>
      <c r="D157" s="16" t="s">
        <v>36</v>
      </c>
      <c r="E157" s="16" t="s">
        <v>35</v>
      </c>
      <c r="F157" s="16" t="s">
        <v>36</v>
      </c>
      <c r="G157" s="16" t="s">
        <v>35</v>
      </c>
      <c r="H157" s="16" t="s">
        <v>36</v>
      </c>
      <c r="I157" s="16" t="s">
        <v>35</v>
      </c>
      <c r="J157" s="16" t="s">
        <v>36</v>
      </c>
      <c r="K157" s="16" t="s">
        <v>35</v>
      </c>
      <c r="L157" s="16" t="s">
        <v>36</v>
      </c>
      <c r="M157" s="16" t="s">
        <v>35</v>
      </c>
      <c r="N157" s="16" t="s">
        <v>36</v>
      </c>
      <c r="O157" s="16" t="s">
        <v>35</v>
      </c>
      <c r="P157" s="16" t="s">
        <v>36</v>
      </c>
      <c r="Q157" s="16" t="s">
        <v>35</v>
      </c>
      <c r="R157" s="16" t="s">
        <v>36</v>
      </c>
      <c r="S157" s="16" t="s">
        <v>35</v>
      </c>
      <c r="T157" s="16" t="s">
        <v>36</v>
      </c>
      <c r="U157" s="16" t="s">
        <v>35</v>
      </c>
      <c r="V157" s="16" t="s">
        <v>36</v>
      </c>
      <c r="W157" s="16" t="s">
        <v>35</v>
      </c>
      <c r="X157" s="16" t="s">
        <v>36</v>
      </c>
      <c r="Y157" s="16" t="s">
        <v>35</v>
      </c>
      <c r="Z157" s="16" t="s">
        <v>36</v>
      </c>
      <c r="AA157" s="16" t="s">
        <v>35</v>
      </c>
      <c r="AB157" s="16" t="s">
        <v>36</v>
      </c>
    </row>
    <row r="158" spans="1:28" ht="15">
      <c r="A158" s="3">
        <v>1</v>
      </c>
      <c r="B158" s="3">
        <v>2</v>
      </c>
      <c r="C158" s="67">
        <v>3</v>
      </c>
      <c r="D158" s="68"/>
      <c r="E158" s="67">
        <v>4</v>
      </c>
      <c r="F158" s="68"/>
      <c r="G158" s="67">
        <v>5</v>
      </c>
      <c r="H158" s="68"/>
      <c r="I158" s="67">
        <v>6</v>
      </c>
      <c r="J158" s="68"/>
      <c r="K158" s="67">
        <v>7</v>
      </c>
      <c r="L158" s="68"/>
      <c r="M158" s="67">
        <v>8</v>
      </c>
      <c r="N158" s="68"/>
      <c r="O158" s="67">
        <v>9</v>
      </c>
      <c r="P158" s="68"/>
      <c r="Q158" s="67">
        <v>10</v>
      </c>
      <c r="R158" s="68"/>
      <c r="S158" s="67">
        <v>11</v>
      </c>
      <c r="T158" s="68"/>
      <c r="U158" s="67">
        <v>12</v>
      </c>
      <c r="V158" s="68"/>
      <c r="W158" s="67">
        <v>13</v>
      </c>
      <c r="X158" s="68"/>
      <c r="Y158" s="67">
        <v>14</v>
      </c>
      <c r="Z158" s="68"/>
      <c r="AA158" s="67">
        <v>15</v>
      </c>
      <c r="AB158" s="68"/>
    </row>
    <row r="159" spans="1:28" s="39" customFormat="1" ht="29.25">
      <c r="A159" s="33">
        <v>71</v>
      </c>
      <c r="B159" s="35" t="s">
        <v>46</v>
      </c>
      <c r="C159" s="26">
        <v>40</v>
      </c>
      <c r="D159" s="26">
        <v>40</v>
      </c>
      <c r="E159" s="26">
        <v>0.44</v>
      </c>
      <c r="F159" s="26">
        <v>0.44</v>
      </c>
      <c r="G159" s="26">
        <v>0.07</v>
      </c>
      <c r="H159" s="26">
        <v>0.07</v>
      </c>
      <c r="I159" s="26">
        <v>1.52</v>
      </c>
      <c r="J159" s="26">
        <v>1.52</v>
      </c>
      <c r="K159" s="26">
        <v>8.8</v>
      </c>
      <c r="L159" s="26">
        <v>8.8</v>
      </c>
      <c r="M159" s="26">
        <v>0.04</v>
      </c>
      <c r="N159" s="26">
        <v>0.04</v>
      </c>
      <c r="O159" s="26">
        <v>7</v>
      </c>
      <c r="P159" s="26">
        <v>7</v>
      </c>
      <c r="Q159" s="26">
        <v>0</v>
      </c>
      <c r="R159" s="26">
        <v>0</v>
      </c>
      <c r="S159" s="26">
        <v>0</v>
      </c>
      <c r="T159" s="26">
        <v>0</v>
      </c>
      <c r="U159" s="26">
        <v>5.6</v>
      </c>
      <c r="V159" s="26">
        <v>5.6</v>
      </c>
      <c r="W159" s="26">
        <v>10.4</v>
      </c>
      <c r="X159" s="26">
        <v>10.4</v>
      </c>
      <c r="Y159" s="26">
        <v>8</v>
      </c>
      <c r="Z159" s="26">
        <v>8</v>
      </c>
      <c r="AA159" s="26">
        <v>0.36</v>
      </c>
      <c r="AB159" s="26">
        <v>0.36</v>
      </c>
    </row>
    <row r="160" spans="1:28" s="39" customFormat="1" ht="29.25">
      <c r="A160" s="33">
        <v>102</v>
      </c>
      <c r="B160" s="61" t="s">
        <v>19</v>
      </c>
      <c r="C160" s="33">
        <v>250</v>
      </c>
      <c r="D160" s="33">
        <v>250</v>
      </c>
      <c r="E160" s="33">
        <v>5.48</v>
      </c>
      <c r="F160" s="33">
        <v>5.48</v>
      </c>
      <c r="G160" s="33">
        <v>5.27</v>
      </c>
      <c r="H160" s="33">
        <v>5.27</v>
      </c>
      <c r="I160" s="33">
        <v>16.53</v>
      </c>
      <c r="J160" s="33">
        <v>16.53</v>
      </c>
      <c r="K160" s="33">
        <v>148.25</v>
      </c>
      <c r="L160" s="33">
        <v>148.25</v>
      </c>
      <c r="M160" s="33">
        <v>0.3</v>
      </c>
      <c r="N160" s="33">
        <v>0.3</v>
      </c>
      <c r="O160" s="33">
        <v>5.82</v>
      </c>
      <c r="P160" s="33">
        <v>5.82</v>
      </c>
      <c r="Q160" s="33">
        <v>0</v>
      </c>
      <c r="R160" s="33">
        <v>0</v>
      </c>
      <c r="S160" s="33">
        <v>0</v>
      </c>
      <c r="T160" s="33">
        <v>0</v>
      </c>
      <c r="U160" s="26">
        <v>42.67</v>
      </c>
      <c r="V160" s="26">
        <v>42.67</v>
      </c>
      <c r="W160" s="26">
        <v>88.1</v>
      </c>
      <c r="X160" s="26">
        <v>88.1</v>
      </c>
      <c r="Y160" s="26">
        <v>35.57</v>
      </c>
      <c r="Z160" s="26">
        <v>35.57</v>
      </c>
      <c r="AA160" s="26">
        <v>2.05</v>
      </c>
      <c r="AB160" s="26">
        <v>2.05</v>
      </c>
    </row>
    <row r="161" spans="1:28" s="39" customFormat="1" ht="15">
      <c r="A161" s="48">
        <v>290</v>
      </c>
      <c r="B161" s="62" t="s">
        <v>68</v>
      </c>
      <c r="C161" s="48">
        <v>100</v>
      </c>
      <c r="D161" s="48">
        <v>100</v>
      </c>
      <c r="E161" s="42">
        <v>11.5</v>
      </c>
      <c r="F161" s="42">
        <v>11.5</v>
      </c>
      <c r="G161" s="42">
        <v>8.57</v>
      </c>
      <c r="H161" s="42">
        <v>8.57</v>
      </c>
      <c r="I161" s="42">
        <v>2.9</v>
      </c>
      <c r="J161" s="42">
        <v>2.9</v>
      </c>
      <c r="K161" s="42">
        <v>134.7</v>
      </c>
      <c r="L161" s="42">
        <v>134.7</v>
      </c>
      <c r="M161" s="42">
        <v>0.03</v>
      </c>
      <c r="N161" s="42">
        <v>0.03</v>
      </c>
      <c r="O161" s="42">
        <v>0.1</v>
      </c>
      <c r="P161" s="42">
        <v>0.1</v>
      </c>
      <c r="Q161" s="42">
        <v>0.022</v>
      </c>
      <c r="R161" s="42">
        <v>0.022</v>
      </c>
      <c r="S161" s="42">
        <v>0.33</v>
      </c>
      <c r="T161" s="42">
        <v>0.33</v>
      </c>
      <c r="U161" s="43">
        <v>31.33</v>
      </c>
      <c r="V161" s="43">
        <v>31.33</v>
      </c>
      <c r="W161" s="43">
        <v>83</v>
      </c>
      <c r="X161" s="43">
        <v>83</v>
      </c>
      <c r="Y161" s="43">
        <v>12.67</v>
      </c>
      <c r="Z161" s="43">
        <v>12.67</v>
      </c>
      <c r="AA161" s="43">
        <v>1.5</v>
      </c>
      <c r="AB161" s="47">
        <v>1.5</v>
      </c>
    </row>
    <row r="162" spans="1:28" s="39" customFormat="1" ht="15">
      <c r="A162" s="26">
        <v>304</v>
      </c>
      <c r="B162" s="35" t="s">
        <v>15</v>
      </c>
      <c r="C162" s="26">
        <v>150</v>
      </c>
      <c r="D162" s="26">
        <v>180</v>
      </c>
      <c r="E162" s="26">
        <v>3.65</v>
      </c>
      <c r="F162" s="26">
        <v>4.38</v>
      </c>
      <c r="G162" s="26">
        <v>5.37</v>
      </c>
      <c r="H162" s="26">
        <v>6.45</v>
      </c>
      <c r="I162" s="26">
        <v>36.67</v>
      </c>
      <c r="J162" s="26">
        <v>44.02</v>
      </c>
      <c r="K162" s="26">
        <v>209.7</v>
      </c>
      <c r="L162" s="26">
        <v>251.64</v>
      </c>
      <c r="M162" s="26">
        <v>0.04</v>
      </c>
      <c r="N162" s="26">
        <v>0.05</v>
      </c>
      <c r="O162" s="26">
        <v>0</v>
      </c>
      <c r="P162" s="26">
        <v>0</v>
      </c>
      <c r="Q162" s="28">
        <v>0</v>
      </c>
      <c r="R162" s="26">
        <v>0</v>
      </c>
      <c r="S162" s="28">
        <v>0</v>
      </c>
      <c r="T162" s="26">
        <v>0</v>
      </c>
      <c r="U162" s="26">
        <v>1.37</v>
      </c>
      <c r="V162" s="26">
        <v>1.64</v>
      </c>
      <c r="W162" s="28">
        <v>60.95</v>
      </c>
      <c r="X162" s="26">
        <v>73.13</v>
      </c>
      <c r="Y162" s="26">
        <v>16.34</v>
      </c>
      <c r="Z162" s="26">
        <v>19.6</v>
      </c>
      <c r="AA162" s="26">
        <v>0.53</v>
      </c>
      <c r="AB162" s="26">
        <v>0.64</v>
      </c>
    </row>
    <row r="163" spans="1:28" s="39" customFormat="1" ht="29.25">
      <c r="A163" s="26">
        <v>349</v>
      </c>
      <c r="B163" s="35" t="s">
        <v>13</v>
      </c>
      <c r="C163" s="22">
        <v>200</v>
      </c>
      <c r="D163" s="22">
        <v>200</v>
      </c>
      <c r="E163" s="22">
        <v>1.16</v>
      </c>
      <c r="F163" s="22">
        <v>1.16</v>
      </c>
      <c r="G163" s="22">
        <v>0.3</v>
      </c>
      <c r="H163" s="22">
        <v>0.3</v>
      </c>
      <c r="I163" s="38">
        <v>47.26</v>
      </c>
      <c r="J163" s="38">
        <v>47.26</v>
      </c>
      <c r="K163" s="22">
        <v>196.38</v>
      </c>
      <c r="L163" s="22">
        <v>196.38</v>
      </c>
      <c r="M163" s="22">
        <v>0.02</v>
      </c>
      <c r="N163" s="22">
        <v>0.02</v>
      </c>
      <c r="O163" s="22">
        <v>0.8</v>
      </c>
      <c r="P163" s="22">
        <v>0.8</v>
      </c>
      <c r="Q163" s="22">
        <v>0</v>
      </c>
      <c r="R163" s="22">
        <v>0</v>
      </c>
      <c r="S163" s="22">
        <v>0.2</v>
      </c>
      <c r="T163" s="22">
        <v>0.2</v>
      </c>
      <c r="U163" s="22">
        <v>5.84</v>
      </c>
      <c r="V163" s="22">
        <v>5.84</v>
      </c>
      <c r="W163" s="22">
        <v>46</v>
      </c>
      <c r="X163" s="22">
        <v>46</v>
      </c>
      <c r="Y163" s="22">
        <v>33</v>
      </c>
      <c r="Z163" s="22">
        <v>33</v>
      </c>
      <c r="AA163" s="22">
        <v>0.96</v>
      </c>
      <c r="AB163" s="22">
        <v>0.96</v>
      </c>
    </row>
    <row r="164" spans="1:28" s="39" customFormat="1" ht="15">
      <c r="A164" s="26" t="s">
        <v>44</v>
      </c>
      <c r="B164" s="55" t="s">
        <v>26</v>
      </c>
      <c r="C164" s="42">
        <v>30</v>
      </c>
      <c r="D164" s="42">
        <v>30</v>
      </c>
      <c r="E164" s="42">
        <v>1.66</v>
      </c>
      <c r="F164" s="42">
        <v>1.66</v>
      </c>
      <c r="G164" s="42">
        <v>0.3</v>
      </c>
      <c r="H164" s="42">
        <v>0.3</v>
      </c>
      <c r="I164" s="42">
        <v>9.62</v>
      </c>
      <c r="J164" s="42">
        <v>9.62</v>
      </c>
      <c r="K164" s="42">
        <v>57</v>
      </c>
      <c r="L164" s="42">
        <v>57</v>
      </c>
      <c r="M164" s="42">
        <v>0.05</v>
      </c>
      <c r="N164" s="42">
        <v>0.05</v>
      </c>
      <c r="O164" s="42">
        <v>0</v>
      </c>
      <c r="P164" s="42">
        <v>0</v>
      </c>
      <c r="Q164" s="42">
        <v>0</v>
      </c>
      <c r="R164" s="42">
        <v>0</v>
      </c>
      <c r="S164" s="42">
        <v>0.42</v>
      </c>
      <c r="T164" s="42">
        <v>0.42</v>
      </c>
      <c r="U164" s="42">
        <v>10.5</v>
      </c>
      <c r="V164" s="42">
        <v>10.5</v>
      </c>
      <c r="W164" s="42">
        <v>47.4</v>
      </c>
      <c r="X164" s="42">
        <v>47.4</v>
      </c>
      <c r="Y164" s="42">
        <v>14.1</v>
      </c>
      <c r="Z164" s="42">
        <v>14.1</v>
      </c>
      <c r="AA164" s="42">
        <v>1.18</v>
      </c>
      <c r="AB164" s="42">
        <v>1.18</v>
      </c>
    </row>
    <row r="165" spans="1:28" s="39" customFormat="1" ht="15">
      <c r="A165" s="26">
        <v>338</v>
      </c>
      <c r="B165" s="35" t="s">
        <v>75</v>
      </c>
      <c r="C165" s="26">
        <v>75</v>
      </c>
      <c r="D165" s="26">
        <v>75</v>
      </c>
      <c r="E165" s="26">
        <v>0.3</v>
      </c>
      <c r="F165" s="26">
        <v>0.3</v>
      </c>
      <c r="G165" s="26">
        <v>0.3</v>
      </c>
      <c r="H165" s="26">
        <v>0.3</v>
      </c>
      <c r="I165" s="26">
        <v>7.35</v>
      </c>
      <c r="J165" s="26">
        <v>7.35</v>
      </c>
      <c r="K165" s="26">
        <v>35</v>
      </c>
      <c r="L165" s="26">
        <v>35</v>
      </c>
      <c r="M165" s="26">
        <v>0.04</v>
      </c>
      <c r="N165" s="26">
        <v>0.04</v>
      </c>
      <c r="O165" s="26">
        <v>7.5</v>
      </c>
      <c r="P165" s="26">
        <v>7.5</v>
      </c>
      <c r="Q165" s="26">
        <v>0</v>
      </c>
      <c r="R165" s="26">
        <v>0</v>
      </c>
      <c r="S165" s="26">
        <v>0</v>
      </c>
      <c r="T165" s="26">
        <v>0</v>
      </c>
      <c r="U165" s="26">
        <v>12</v>
      </c>
      <c r="V165" s="26">
        <v>12</v>
      </c>
      <c r="W165" s="26">
        <v>8.25</v>
      </c>
      <c r="X165" s="26">
        <v>8.25</v>
      </c>
      <c r="Y165" s="26">
        <v>6.75</v>
      </c>
      <c r="Z165" s="26">
        <v>6.75</v>
      </c>
      <c r="AA165" s="26">
        <v>1.65</v>
      </c>
      <c r="AB165" s="26">
        <v>1.65</v>
      </c>
    </row>
    <row r="166" spans="1:28" ht="15">
      <c r="A166" s="5"/>
      <c r="B166" s="12" t="s">
        <v>10</v>
      </c>
      <c r="C166" s="6"/>
      <c r="D166" s="6"/>
      <c r="E166" s="6">
        <f>SUM(E159:E165)</f>
        <v>24.19</v>
      </c>
      <c r="F166" s="6">
        <f>SUM(F159:F165)</f>
        <v>24.92</v>
      </c>
      <c r="G166" s="6">
        <f>SUM(G159:G165)</f>
        <v>20.180000000000003</v>
      </c>
      <c r="H166" s="6">
        <f>SUM(H159:H165)</f>
        <v>21.26</v>
      </c>
      <c r="I166" s="6">
        <v>92.83</v>
      </c>
      <c r="J166" s="6">
        <v>92.83</v>
      </c>
      <c r="K166" s="6">
        <f aca="true" t="shared" si="8" ref="K166:AB166">SUM(K159:K165)</f>
        <v>789.8299999999999</v>
      </c>
      <c r="L166" s="6">
        <f t="shared" si="8"/>
        <v>831.77</v>
      </c>
      <c r="M166" s="6">
        <f>SUM(M159:M165)</f>
        <v>0.52</v>
      </c>
      <c r="N166" s="6">
        <f t="shared" si="8"/>
        <v>0.53</v>
      </c>
      <c r="O166" s="6">
        <f>SUM(O159:O165)</f>
        <v>21.22</v>
      </c>
      <c r="P166" s="6">
        <f t="shared" si="8"/>
        <v>21.22</v>
      </c>
      <c r="Q166" s="6">
        <f>SUM(Q159:Q165)</f>
        <v>0.022</v>
      </c>
      <c r="R166" s="6">
        <f t="shared" si="8"/>
        <v>0.022</v>
      </c>
      <c r="S166" s="6">
        <f t="shared" si="8"/>
        <v>0.95</v>
      </c>
      <c r="T166" s="6">
        <f t="shared" si="8"/>
        <v>0.95</v>
      </c>
      <c r="U166" s="6">
        <f>SUM(U159:U165)</f>
        <v>109.31</v>
      </c>
      <c r="V166" s="6">
        <f t="shared" si="8"/>
        <v>109.58</v>
      </c>
      <c r="W166" s="6">
        <f>SUM(W159:W165)</f>
        <v>344.09999999999997</v>
      </c>
      <c r="X166" s="6">
        <f t="shared" si="8"/>
        <v>356.28</v>
      </c>
      <c r="Y166" s="6">
        <f>SUM(Y159:Y165)</f>
        <v>126.42999999999999</v>
      </c>
      <c r="Z166" s="41">
        <f t="shared" si="8"/>
        <v>129.69</v>
      </c>
      <c r="AA166" s="6">
        <f>SUM(AA159:AA165)</f>
        <v>8.229999999999999</v>
      </c>
      <c r="AB166" s="6">
        <f t="shared" si="8"/>
        <v>8.34</v>
      </c>
    </row>
    <row r="167" ht="15">
      <c r="B167" s="13"/>
    </row>
    <row r="168" ht="15">
      <c r="B168" s="13"/>
    </row>
    <row r="169" ht="15">
      <c r="B169" s="13"/>
    </row>
    <row r="170" spans="1:2" ht="18.75">
      <c r="A170" s="9" t="s">
        <v>20</v>
      </c>
      <c r="B170" s="13"/>
    </row>
    <row r="171" spans="1:2" ht="18.75">
      <c r="A171" s="9"/>
      <c r="B171" s="13"/>
    </row>
    <row r="172" spans="1:2" ht="15">
      <c r="A172" s="23"/>
      <c r="B172" s="13"/>
    </row>
    <row r="173" spans="1:2" ht="15">
      <c r="A173" s="23"/>
      <c r="B173" s="13"/>
    </row>
    <row r="174" spans="1:2" ht="15">
      <c r="A174" s="25" t="s">
        <v>11</v>
      </c>
      <c r="B174" s="13"/>
    </row>
    <row r="175" ht="15">
      <c r="B175" s="13"/>
    </row>
    <row r="176" spans="1:2" ht="1.5" customHeight="1">
      <c r="A176" s="9" t="s">
        <v>11</v>
      </c>
      <c r="B176" s="13"/>
    </row>
    <row r="177" spans="1:28" ht="15" customHeight="1">
      <c r="A177" s="98" t="s">
        <v>29</v>
      </c>
      <c r="B177" s="87" t="s">
        <v>51</v>
      </c>
      <c r="C177" s="94" t="s">
        <v>30</v>
      </c>
      <c r="D177" s="90"/>
      <c r="E177" s="71" t="s">
        <v>31</v>
      </c>
      <c r="F177" s="105"/>
      <c r="G177" s="105"/>
      <c r="H177" s="105"/>
      <c r="I177" s="105"/>
      <c r="J177" s="106"/>
      <c r="K177" s="79" t="s">
        <v>37</v>
      </c>
      <c r="L177" s="113"/>
      <c r="M177" s="71" t="s">
        <v>6</v>
      </c>
      <c r="N177" s="105"/>
      <c r="O177" s="105"/>
      <c r="P177" s="105"/>
      <c r="Q177" s="105"/>
      <c r="R177" s="105"/>
      <c r="S177" s="105"/>
      <c r="T177" s="106"/>
      <c r="U177" s="71" t="s">
        <v>7</v>
      </c>
      <c r="V177" s="105"/>
      <c r="W177" s="105"/>
      <c r="X177" s="105"/>
      <c r="Y177" s="105"/>
      <c r="Z177" s="105"/>
      <c r="AA177" s="105"/>
      <c r="AB177" s="105"/>
    </row>
    <row r="178" spans="1:28" ht="15">
      <c r="A178" s="99"/>
      <c r="B178" s="101"/>
      <c r="C178" s="102"/>
      <c r="D178" s="103"/>
      <c r="E178" s="76" t="s">
        <v>32</v>
      </c>
      <c r="F178" s="77"/>
      <c r="G178" s="76" t="s">
        <v>33</v>
      </c>
      <c r="H178" s="77"/>
      <c r="I178" s="83" t="s">
        <v>34</v>
      </c>
      <c r="J178" s="104"/>
      <c r="K178" s="114"/>
      <c r="L178" s="115"/>
      <c r="M178" s="83" t="s">
        <v>38</v>
      </c>
      <c r="N178" s="104"/>
      <c r="O178" s="76" t="s">
        <v>39</v>
      </c>
      <c r="P178" s="77"/>
      <c r="Q178" s="83" t="s">
        <v>40</v>
      </c>
      <c r="R178" s="104"/>
      <c r="S178" s="76" t="s">
        <v>41</v>
      </c>
      <c r="T178" s="77"/>
      <c r="U178" s="83" t="s">
        <v>42</v>
      </c>
      <c r="V178" s="104"/>
      <c r="W178" s="76" t="s">
        <v>43</v>
      </c>
      <c r="X178" s="77"/>
      <c r="Y178" s="83" t="s">
        <v>8</v>
      </c>
      <c r="Z178" s="104"/>
      <c r="AA178" s="76" t="s">
        <v>9</v>
      </c>
      <c r="AB178" s="77"/>
    </row>
    <row r="179" spans="1:28" ht="60">
      <c r="A179" s="100"/>
      <c r="B179" s="4"/>
      <c r="C179" s="16" t="s">
        <v>35</v>
      </c>
      <c r="D179" s="16" t="s">
        <v>36</v>
      </c>
      <c r="E179" s="16" t="s">
        <v>35</v>
      </c>
      <c r="F179" s="16" t="s">
        <v>36</v>
      </c>
      <c r="G179" s="16" t="s">
        <v>35</v>
      </c>
      <c r="H179" s="16" t="s">
        <v>36</v>
      </c>
      <c r="I179" s="16" t="s">
        <v>35</v>
      </c>
      <c r="J179" s="16" t="s">
        <v>36</v>
      </c>
      <c r="K179" s="16" t="s">
        <v>35</v>
      </c>
      <c r="L179" s="16" t="s">
        <v>36</v>
      </c>
      <c r="M179" s="16" t="s">
        <v>35</v>
      </c>
      <c r="N179" s="16" t="s">
        <v>36</v>
      </c>
      <c r="O179" s="16" t="s">
        <v>35</v>
      </c>
      <c r="P179" s="16" t="s">
        <v>36</v>
      </c>
      <c r="Q179" s="16" t="s">
        <v>35</v>
      </c>
      <c r="R179" s="16" t="s">
        <v>36</v>
      </c>
      <c r="S179" s="16" t="s">
        <v>35</v>
      </c>
      <c r="T179" s="16" t="s">
        <v>36</v>
      </c>
      <c r="U179" s="16" t="s">
        <v>35</v>
      </c>
      <c r="V179" s="16" t="s">
        <v>36</v>
      </c>
      <c r="W179" s="16" t="s">
        <v>35</v>
      </c>
      <c r="X179" s="16" t="s">
        <v>36</v>
      </c>
      <c r="Y179" s="16" t="s">
        <v>35</v>
      </c>
      <c r="Z179" s="16" t="s">
        <v>36</v>
      </c>
      <c r="AA179" s="16" t="s">
        <v>35</v>
      </c>
      <c r="AB179" s="16" t="s">
        <v>36</v>
      </c>
    </row>
    <row r="180" spans="1:28" ht="15">
      <c r="A180" s="3"/>
      <c r="B180" s="4">
        <v>2</v>
      </c>
      <c r="C180" s="67">
        <v>3</v>
      </c>
      <c r="D180" s="68"/>
      <c r="E180" s="67">
        <v>4</v>
      </c>
      <c r="F180" s="68"/>
      <c r="G180" s="67">
        <v>5</v>
      </c>
      <c r="H180" s="68"/>
      <c r="I180" s="67">
        <v>6</v>
      </c>
      <c r="J180" s="68"/>
      <c r="K180" s="67">
        <v>7</v>
      </c>
      <c r="L180" s="68"/>
      <c r="M180" s="67">
        <v>8</v>
      </c>
      <c r="N180" s="68"/>
      <c r="O180" s="67">
        <v>9</v>
      </c>
      <c r="P180" s="68"/>
      <c r="Q180" s="67">
        <v>10</v>
      </c>
      <c r="R180" s="68"/>
      <c r="S180" s="67">
        <v>11</v>
      </c>
      <c r="T180" s="68"/>
      <c r="U180" s="67">
        <v>12</v>
      </c>
      <c r="V180" s="68"/>
      <c r="W180" s="67">
        <v>13</v>
      </c>
      <c r="X180" s="68"/>
      <c r="Y180" s="67">
        <v>14</v>
      </c>
      <c r="Z180" s="68"/>
      <c r="AA180" s="67">
        <v>15</v>
      </c>
      <c r="AB180" s="68"/>
    </row>
    <row r="181" spans="1:28" ht="15">
      <c r="A181" s="48">
        <v>52</v>
      </c>
      <c r="B181" s="54" t="s">
        <v>64</v>
      </c>
      <c r="C181" s="48">
        <v>60</v>
      </c>
      <c r="D181" s="48">
        <v>60</v>
      </c>
      <c r="E181" s="43">
        <v>0.9</v>
      </c>
      <c r="F181" s="43">
        <v>0.9</v>
      </c>
      <c r="G181" s="43">
        <v>3.6</v>
      </c>
      <c r="H181" s="43">
        <v>3.6</v>
      </c>
      <c r="I181" s="43">
        <v>5.1</v>
      </c>
      <c r="J181" s="43">
        <v>5.1</v>
      </c>
      <c r="K181" s="43">
        <v>55.7</v>
      </c>
      <c r="L181" s="43">
        <v>55.7</v>
      </c>
      <c r="M181" s="43">
        <v>0.01</v>
      </c>
      <c r="N181" s="43">
        <v>0.01</v>
      </c>
      <c r="O181" s="43">
        <v>8.5</v>
      </c>
      <c r="P181" s="43">
        <v>8.5</v>
      </c>
      <c r="Q181" s="43">
        <v>0</v>
      </c>
      <c r="R181" s="43">
        <v>0</v>
      </c>
      <c r="S181" s="43">
        <v>1.62</v>
      </c>
      <c r="T181" s="42">
        <v>1.62</v>
      </c>
      <c r="U181" s="43">
        <v>21.27</v>
      </c>
      <c r="V181" s="43">
        <v>21.27</v>
      </c>
      <c r="W181" s="43">
        <v>24.4</v>
      </c>
      <c r="X181" s="43">
        <v>24.4</v>
      </c>
      <c r="Y181" s="43">
        <v>12.4</v>
      </c>
      <c r="Z181" s="43">
        <v>12.4</v>
      </c>
      <c r="AA181" s="43">
        <v>0.8</v>
      </c>
      <c r="AB181" s="43">
        <v>0.8</v>
      </c>
    </row>
    <row r="182" spans="1:28" ht="15">
      <c r="A182" s="33">
        <v>94</v>
      </c>
      <c r="B182" s="35" t="s">
        <v>25</v>
      </c>
      <c r="C182" s="26">
        <v>250</v>
      </c>
      <c r="D182" s="26">
        <v>250</v>
      </c>
      <c r="E182" s="26">
        <v>1.64</v>
      </c>
      <c r="F182" s="26">
        <v>1.64</v>
      </c>
      <c r="G182" s="26">
        <v>5.06</v>
      </c>
      <c r="H182" s="26">
        <v>5.06</v>
      </c>
      <c r="I182" s="26">
        <v>11.31</v>
      </c>
      <c r="J182" s="26">
        <v>11.31</v>
      </c>
      <c r="K182" s="26">
        <v>106</v>
      </c>
      <c r="L182" s="26">
        <v>106</v>
      </c>
      <c r="M182" s="26">
        <v>0.14</v>
      </c>
      <c r="N182" s="26">
        <v>0.14</v>
      </c>
      <c r="O182" s="26">
        <v>8.38</v>
      </c>
      <c r="P182" s="26">
        <v>8.38</v>
      </c>
      <c r="Q182" s="26">
        <v>0</v>
      </c>
      <c r="R182" s="26">
        <v>0</v>
      </c>
      <c r="S182" s="26">
        <v>0</v>
      </c>
      <c r="T182" s="26">
        <v>0</v>
      </c>
      <c r="U182" s="26">
        <v>28</v>
      </c>
      <c r="V182" s="26">
        <v>28</v>
      </c>
      <c r="W182" s="26">
        <v>54.13</v>
      </c>
      <c r="X182" s="26">
        <v>54.13</v>
      </c>
      <c r="Y182" s="26">
        <v>21.08</v>
      </c>
      <c r="Z182" s="26">
        <v>21.08</v>
      </c>
      <c r="AA182" s="26">
        <v>0.9</v>
      </c>
      <c r="AB182" s="26">
        <v>0.9</v>
      </c>
    </row>
    <row r="183" spans="1:28" ht="15">
      <c r="A183" s="26">
        <v>234</v>
      </c>
      <c r="B183" s="35" t="s">
        <v>28</v>
      </c>
      <c r="C183" s="26">
        <v>60</v>
      </c>
      <c r="D183" s="26">
        <v>60</v>
      </c>
      <c r="E183" s="26">
        <v>7.09</v>
      </c>
      <c r="F183" s="26">
        <v>7.09</v>
      </c>
      <c r="G183" s="26">
        <v>8.43</v>
      </c>
      <c r="H183" s="26">
        <v>8.43</v>
      </c>
      <c r="I183" s="26">
        <v>8.71</v>
      </c>
      <c r="J183" s="26">
        <v>8.71</v>
      </c>
      <c r="K183" s="26">
        <v>140</v>
      </c>
      <c r="L183" s="26">
        <v>140</v>
      </c>
      <c r="M183" s="26">
        <v>0.125</v>
      </c>
      <c r="N183" s="26">
        <v>0.125</v>
      </c>
      <c r="O183" s="26">
        <v>0.36</v>
      </c>
      <c r="P183" s="26">
        <v>0.36</v>
      </c>
      <c r="Q183" s="26">
        <v>0.02</v>
      </c>
      <c r="R183" s="26">
        <v>0.02</v>
      </c>
      <c r="S183" s="26">
        <v>0</v>
      </c>
      <c r="T183" s="26">
        <v>0</v>
      </c>
      <c r="U183" s="26">
        <v>40.52</v>
      </c>
      <c r="V183" s="26">
        <v>40.52</v>
      </c>
      <c r="W183" s="26">
        <v>102.8</v>
      </c>
      <c r="X183" s="26">
        <v>102.8</v>
      </c>
      <c r="Y183" s="26">
        <v>22.64</v>
      </c>
      <c r="Z183" s="26">
        <v>22.64</v>
      </c>
      <c r="AA183" s="26">
        <v>0.81</v>
      </c>
      <c r="AB183" s="26">
        <v>0.81</v>
      </c>
    </row>
    <row r="184" spans="1:28" ht="15">
      <c r="A184" s="26">
        <v>312</v>
      </c>
      <c r="B184" s="35" t="s">
        <v>21</v>
      </c>
      <c r="C184" s="26">
        <v>150</v>
      </c>
      <c r="D184" s="26">
        <v>150</v>
      </c>
      <c r="E184" s="26">
        <v>3.06</v>
      </c>
      <c r="F184" s="26">
        <v>3.06</v>
      </c>
      <c r="G184" s="26">
        <v>4.8</v>
      </c>
      <c r="H184" s="26">
        <v>4.8</v>
      </c>
      <c r="I184" s="26">
        <v>20.43</v>
      </c>
      <c r="J184" s="26">
        <v>20.43</v>
      </c>
      <c r="K184" s="26">
        <v>136.6</v>
      </c>
      <c r="L184" s="26">
        <v>136.6</v>
      </c>
      <c r="M184" s="26">
        <v>1.47</v>
      </c>
      <c r="N184" s="26">
        <v>1.47</v>
      </c>
      <c r="O184" s="26">
        <v>18.15</v>
      </c>
      <c r="P184" s="26">
        <v>18.15</v>
      </c>
      <c r="Q184" s="28">
        <v>0</v>
      </c>
      <c r="R184" s="28">
        <v>0</v>
      </c>
      <c r="S184" s="26">
        <v>0</v>
      </c>
      <c r="T184" s="26">
        <v>0</v>
      </c>
      <c r="U184" s="26">
        <v>36.98</v>
      </c>
      <c r="V184" s="26">
        <v>36.98</v>
      </c>
      <c r="W184" s="26">
        <v>86.6</v>
      </c>
      <c r="X184" s="26">
        <v>86.6</v>
      </c>
      <c r="Y184" s="26">
        <v>27.75</v>
      </c>
      <c r="Z184" s="26">
        <v>27.75</v>
      </c>
      <c r="AA184" s="26">
        <v>1</v>
      </c>
      <c r="AB184" s="26">
        <v>1</v>
      </c>
    </row>
    <row r="185" spans="1:28" ht="15">
      <c r="A185" s="46">
        <v>350</v>
      </c>
      <c r="B185" s="53" t="s">
        <v>69</v>
      </c>
      <c r="C185" s="46">
        <v>200</v>
      </c>
      <c r="D185" s="46">
        <v>200</v>
      </c>
      <c r="E185" s="42">
        <v>0.16</v>
      </c>
      <c r="F185" s="44">
        <v>0.16</v>
      </c>
      <c r="G185" s="42">
        <v>0.08</v>
      </c>
      <c r="H185" s="42">
        <v>0.08</v>
      </c>
      <c r="I185" s="42">
        <v>21.52</v>
      </c>
      <c r="J185" s="42">
        <v>21.52</v>
      </c>
      <c r="K185" s="42">
        <v>162</v>
      </c>
      <c r="L185" s="42">
        <v>162</v>
      </c>
      <c r="M185" s="42">
        <v>0.2</v>
      </c>
      <c r="N185" s="42">
        <v>0.2</v>
      </c>
      <c r="O185" s="42">
        <v>24</v>
      </c>
      <c r="P185" s="42">
        <v>24</v>
      </c>
      <c r="Q185" s="42">
        <v>0</v>
      </c>
      <c r="R185" s="42">
        <v>0</v>
      </c>
      <c r="S185" s="42">
        <v>0.2</v>
      </c>
      <c r="T185" s="42">
        <v>0.2</v>
      </c>
      <c r="U185" s="42">
        <v>8.2</v>
      </c>
      <c r="V185" s="42">
        <v>8.2</v>
      </c>
      <c r="W185" s="42">
        <v>9</v>
      </c>
      <c r="X185" s="42">
        <v>9</v>
      </c>
      <c r="Y185" s="42">
        <v>4.4</v>
      </c>
      <c r="Z185" s="42">
        <v>4.4</v>
      </c>
      <c r="AA185" s="42">
        <v>0.14</v>
      </c>
      <c r="AB185" s="42">
        <v>0.14</v>
      </c>
    </row>
    <row r="186" spans="1:28" ht="15">
      <c r="A186" s="26" t="s">
        <v>44</v>
      </c>
      <c r="B186" s="55" t="s">
        <v>26</v>
      </c>
      <c r="C186" s="42">
        <v>30</v>
      </c>
      <c r="D186" s="42">
        <v>30</v>
      </c>
      <c r="E186" s="42">
        <v>1.66</v>
      </c>
      <c r="F186" s="42">
        <v>1.66</v>
      </c>
      <c r="G186" s="42">
        <v>0.3</v>
      </c>
      <c r="H186" s="42">
        <v>0.3</v>
      </c>
      <c r="I186" s="42">
        <v>9.62</v>
      </c>
      <c r="J186" s="42">
        <v>9.62</v>
      </c>
      <c r="K186" s="42">
        <v>57</v>
      </c>
      <c r="L186" s="42">
        <v>57</v>
      </c>
      <c r="M186" s="42">
        <v>0.05</v>
      </c>
      <c r="N186" s="42">
        <v>0.05</v>
      </c>
      <c r="O186" s="42">
        <v>0</v>
      </c>
      <c r="P186" s="42">
        <v>0</v>
      </c>
      <c r="Q186" s="42">
        <v>0</v>
      </c>
      <c r="R186" s="42">
        <v>0</v>
      </c>
      <c r="S186" s="42">
        <v>0.42</v>
      </c>
      <c r="T186" s="42">
        <v>0.42</v>
      </c>
      <c r="U186" s="42">
        <v>10.5</v>
      </c>
      <c r="V186" s="42">
        <v>10.5</v>
      </c>
      <c r="W186" s="42">
        <v>47.4</v>
      </c>
      <c r="X186" s="42">
        <v>47.4</v>
      </c>
      <c r="Y186" s="42">
        <v>14.1</v>
      </c>
      <c r="Z186" s="42">
        <v>14.1</v>
      </c>
      <c r="AA186" s="42">
        <v>1.18</v>
      </c>
      <c r="AB186" s="42">
        <v>1.18</v>
      </c>
    </row>
    <row r="187" spans="1:28" ht="29.25">
      <c r="A187" s="26" t="s">
        <v>44</v>
      </c>
      <c r="B187" s="35" t="s">
        <v>80</v>
      </c>
      <c r="C187" s="26">
        <v>30</v>
      </c>
      <c r="D187" s="26">
        <v>30</v>
      </c>
      <c r="E187" s="26">
        <v>2.53</v>
      </c>
      <c r="F187" s="26">
        <v>2.53</v>
      </c>
      <c r="G187" s="26">
        <v>2.06</v>
      </c>
      <c r="H187" s="26">
        <v>2.06</v>
      </c>
      <c r="I187" s="26">
        <v>18.8</v>
      </c>
      <c r="J187" s="26">
        <v>18.8</v>
      </c>
      <c r="K187" s="26">
        <v>94</v>
      </c>
      <c r="L187" s="26">
        <v>94</v>
      </c>
      <c r="M187" s="26">
        <v>0.08</v>
      </c>
      <c r="N187" s="26">
        <v>0.08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24.8</v>
      </c>
      <c r="V187" s="26">
        <v>24.8</v>
      </c>
      <c r="W187" s="26">
        <v>71.2</v>
      </c>
      <c r="X187" s="26">
        <v>71.2</v>
      </c>
      <c r="Y187" s="26">
        <v>10.4</v>
      </c>
      <c r="Z187" s="26">
        <v>10.4</v>
      </c>
      <c r="AA187" s="26">
        <v>1.04</v>
      </c>
      <c r="AB187" s="26">
        <v>1.04</v>
      </c>
    </row>
    <row r="188" spans="1:28" ht="15">
      <c r="A188" s="5"/>
      <c r="B188" s="31" t="s">
        <v>10</v>
      </c>
      <c r="C188" s="30"/>
      <c r="D188" s="30"/>
      <c r="E188" s="30">
        <f aca="true" t="shared" si="9" ref="E188:AB188">SUM(E181:E186)</f>
        <v>14.51</v>
      </c>
      <c r="F188" s="30">
        <f t="shared" si="9"/>
        <v>14.51</v>
      </c>
      <c r="G188" s="30">
        <f t="shared" si="9"/>
        <v>22.27</v>
      </c>
      <c r="H188" s="30">
        <f t="shared" si="9"/>
        <v>22.27</v>
      </c>
      <c r="I188" s="30">
        <f t="shared" si="9"/>
        <v>76.69</v>
      </c>
      <c r="J188" s="30">
        <f t="shared" si="9"/>
        <v>76.69</v>
      </c>
      <c r="K188" s="30">
        <f t="shared" si="9"/>
        <v>657.3</v>
      </c>
      <c r="L188" s="30">
        <f t="shared" si="9"/>
        <v>657.3</v>
      </c>
      <c r="M188" s="30">
        <f t="shared" si="9"/>
        <v>1.995</v>
      </c>
      <c r="N188" s="30">
        <f t="shared" si="9"/>
        <v>1.995</v>
      </c>
      <c r="O188" s="30">
        <f t="shared" si="9"/>
        <v>59.39</v>
      </c>
      <c r="P188" s="30">
        <f t="shared" si="9"/>
        <v>59.39</v>
      </c>
      <c r="Q188" s="30">
        <f t="shared" si="9"/>
        <v>0.02</v>
      </c>
      <c r="R188" s="30">
        <f t="shared" si="9"/>
        <v>0.02</v>
      </c>
      <c r="S188" s="30">
        <f t="shared" si="9"/>
        <v>2.24</v>
      </c>
      <c r="T188" s="30">
        <f t="shared" si="9"/>
        <v>2.24</v>
      </c>
      <c r="U188" s="32">
        <f t="shared" si="9"/>
        <v>145.46999999999997</v>
      </c>
      <c r="V188" s="32">
        <f t="shared" si="9"/>
        <v>145.46999999999997</v>
      </c>
      <c r="W188" s="30">
        <f t="shared" si="9"/>
        <v>324.3299999999999</v>
      </c>
      <c r="X188" s="30">
        <f t="shared" si="9"/>
        <v>324.3299999999999</v>
      </c>
      <c r="Y188" s="30">
        <f t="shared" si="9"/>
        <v>102.37</v>
      </c>
      <c r="Z188" s="32">
        <f t="shared" si="9"/>
        <v>102.37</v>
      </c>
      <c r="AA188" s="30">
        <f t="shared" si="9"/>
        <v>4.83</v>
      </c>
      <c r="AB188" s="30">
        <f t="shared" si="9"/>
        <v>4.83</v>
      </c>
    </row>
    <row r="189" spans="1:28" ht="15">
      <c r="A189" s="23"/>
      <c r="B189" s="2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spans="1:28" ht="15">
      <c r="A190" s="23"/>
      <c r="B190" s="2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</sheetData>
  <sheetProtection/>
  <mergeCells count="313">
    <mergeCell ref="AA180:AB180"/>
    <mergeCell ref="S180:T180"/>
    <mergeCell ref="U180:V180"/>
    <mergeCell ref="W180:X180"/>
    <mergeCell ref="Y180:Z180"/>
    <mergeCell ref="U177:AB177"/>
    <mergeCell ref="M177:T177"/>
    <mergeCell ref="Y178:Z178"/>
    <mergeCell ref="W178:X178"/>
    <mergeCell ref="S178:T178"/>
    <mergeCell ref="I180:J180"/>
    <mergeCell ref="AA178:AB178"/>
    <mergeCell ref="K180:L180"/>
    <mergeCell ref="M180:N180"/>
    <mergeCell ref="O180:P180"/>
    <mergeCell ref="Q180:R180"/>
    <mergeCell ref="U178:V178"/>
    <mergeCell ref="M178:N178"/>
    <mergeCell ref="O178:P178"/>
    <mergeCell ref="K177:L178"/>
    <mergeCell ref="B155:B156"/>
    <mergeCell ref="C155:D156"/>
    <mergeCell ref="A133:A135"/>
    <mergeCell ref="A155:A157"/>
    <mergeCell ref="B133:B134"/>
    <mergeCell ref="C133:D134"/>
    <mergeCell ref="C136:D136"/>
    <mergeCell ref="A177:A179"/>
    <mergeCell ref="B177:B178"/>
    <mergeCell ref="C177:D178"/>
    <mergeCell ref="E158:F158"/>
    <mergeCell ref="C158:D158"/>
    <mergeCell ref="Q178:R178"/>
    <mergeCell ref="E177:J177"/>
    <mergeCell ref="E178:F178"/>
    <mergeCell ref="G178:H178"/>
    <mergeCell ref="I178:J178"/>
    <mergeCell ref="AA158:AB158"/>
    <mergeCell ref="M156:N156"/>
    <mergeCell ref="O156:P156"/>
    <mergeCell ref="I158:J158"/>
    <mergeCell ref="K158:L158"/>
    <mergeCell ref="M158:N158"/>
    <mergeCell ref="O158:P158"/>
    <mergeCell ref="I156:J156"/>
    <mergeCell ref="U158:V158"/>
    <mergeCell ref="W158:X158"/>
    <mergeCell ref="E156:F156"/>
    <mergeCell ref="U155:AB155"/>
    <mergeCell ref="Y156:Z156"/>
    <mergeCell ref="U156:V156"/>
    <mergeCell ref="W156:X156"/>
    <mergeCell ref="AA156:AB156"/>
    <mergeCell ref="Q156:R156"/>
    <mergeCell ref="E155:J155"/>
    <mergeCell ref="O136:P136"/>
    <mergeCell ref="K136:L136"/>
    <mergeCell ref="N154:T154"/>
    <mergeCell ref="K155:L156"/>
    <mergeCell ref="G156:H156"/>
    <mergeCell ref="Y158:Z158"/>
    <mergeCell ref="M155:T155"/>
    <mergeCell ref="Q158:R158"/>
    <mergeCell ref="S158:T158"/>
    <mergeCell ref="K133:L134"/>
    <mergeCell ref="I134:J134"/>
    <mergeCell ref="M134:N134"/>
    <mergeCell ref="E134:F134"/>
    <mergeCell ref="G134:H134"/>
    <mergeCell ref="S156:T156"/>
    <mergeCell ref="E136:F136"/>
    <mergeCell ref="G136:H136"/>
    <mergeCell ref="I136:J136"/>
    <mergeCell ref="M136:N136"/>
    <mergeCell ref="AA134:AB134"/>
    <mergeCell ref="S134:T134"/>
    <mergeCell ref="W134:X134"/>
    <mergeCell ref="U133:AB133"/>
    <mergeCell ref="Y134:Z134"/>
    <mergeCell ref="U134:V134"/>
    <mergeCell ref="M133:T133"/>
    <mergeCell ref="Q134:R134"/>
    <mergeCell ref="O134:P134"/>
    <mergeCell ref="AA136:AB136"/>
    <mergeCell ref="Q136:R136"/>
    <mergeCell ref="S136:T136"/>
    <mergeCell ref="Y136:Z136"/>
    <mergeCell ref="W136:X136"/>
    <mergeCell ref="U136:V136"/>
    <mergeCell ref="AA113:AB113"/>
    <mergeCell ref="U112:AB112"/>
    <mergeCell ref="I115:J115"/>
    <mergeCell ref="K115:L115"/>
    <mergeCell ref="AA115:AB115"/>
    <mergeCell ref="M115:N115"/>
    <mergeCell ref="W115:X115"/>
    <mergeCell ref="O115:P115"/>
    <mergeCell ref="Q115:R115"/>
    <mergeCell ref="S115:T115"/>
    <mergeCell ref="W113:X113"/>
    <mergeCell ref="Q113:R113"/>
    <mergeCell ref="Y115:Z115"/>
    <mergeCell ref="M112:T112"/>
    <mergeCell ref="M113:N113"/>
    <mergeCell ref="S113:T113"/>
    <mergeCell ref="Y113:Z113"/>
    <mergeCell ref="U115:V115"/>
    <mergeCell ref="A112:A113"/>
    <mergeCell ref="B112:B113"/>
    <mergeCell ref="C112:D113"/>
    <mergeCell ref="E112:J112"/>
    <mergeCell ref="O113:P113"/>
    <mergeCell ref="U113:V113"/>
    <mergeCell ref="A94:A95"/>
    <mergeCell ref="B94:B95"/>
    <mergeCell ref="C94:D95"/>
    <mergeCell ref="E94:J94"/>
    <mergeCell ref="Q97:R97"/>
    <mergeCell ref="Y97:Z97"/>
    <mergeCell ref="W97:X97"/>
    <mergeCell ref="I95:J95"/>
    <mergeCell ref="U95:V95"/>
    <mergeCell ref="W95:X95"/>
    <mergeCell ref="K94:L95"/>
    <mergeCell ref="AA95:AB95"/>
    <mergeCell ref="M94:T94"/>
    <mergeCell ref="Y95:Z95"/>
    <mergeCell ref="I41:J41"/>
    <mergeCell ref="K40:L41"/>
    <mergeCell ref="U41:V41"/>
    <mergeCell ref="W41:X41"/>
    <mergeCell ref="U40:AB40"/>
    <mergeCell ref="M41:N41"/>
    <mergeCell ref="O41:P41"/>
    <mergeCell ref="A59:A60"/>
    <mergeCell ref="B59:B60"/>
    <mergeCell ref="C59:D60"/>
    <mergeCell ref="E59:J59"/>
    <mergeCell ref="A40:A41"/>
    <mergeCell ref="B40:B41"/>
    <mergeCell ref="C40:D41"/>
    <mergeCell ref="E40:J40"/>
    <mergeCell ref="E41:F41"/>
    <mergeCell ref="G41:H41"/>
    <mergeCell ref="V154:AB154"/>
    <mergeCell ref="M95:N95"/>
    <mergeCell ref="O95:P95"/>
    <mergeCell ref="Q95:R95"/>
    <mergeCell ref="S95:T95"/>
    <mergeCell ref="AA97:AB97"/>
    <mergeCell ref="S97:T97"/>
    <mergeCell ref="U97:V97"/>
    <mergeCell ref="M97:N97"/>
    <mergeCell ref="O97:P97"/>
    <mergeCell ref="S26:T26"/>
    <mergeCell ref="AA26:AB26"/>
    <mergeCell ref="M40:T40"/>
    <mergeCell ref="Q41:R41"/>
    <mergeCell ref="U26:V26"/>
    <mergeCell ref="W26:X26"/>
    <mergeCell ref="Y26:Z26"/>
    <mergeCell ref="O26:P26"/>
    <mergeCell ref="Q26:R26"/>
    <mergeCell ref="AA41:AB41"/>
    <mergeCell ref="S41:T41"/>
    <mergeCell ref="Y41:Z41"/>
    <mergeCell ref="U43:V43"/>
    <mergeCell ref="W43:X43"/>
    <mergeCell ref="Y43:Z43"/>
    <mergeCell ref="K26:L26"/>
    <mergeCell ref="O24:P24"/>
    <mergeCell ref="U24:V24"/>
    <mergeCell ref="I26:J26"/>
    <mergeCell ref="I24:J24"/>
    <mergeCell ref="M24:N24"/>
    <mergeCell ref="M26:N26"/>
    <mergeCell ref="K23:L24"/>
    <mergeCell ref="M23:T23"/>
    <mergeCell ref="S24:T24"/>
    <mergeCell ref="G10:H10"/>
    <mergeCell ref="I10:J10"/>
    <mergeCell ref="C10:D10"/>
    <mergeCell ref="G24:H24"/>
    <mergeCell ref="C26:D26"/>
    <mergeCell ref="E26:F26"/>
    <mergeCell ref="G26:H26"/>
    <mergeCell ref="E24:F24"/>
    <mergeCell ref="C23:D24"/>
    <mergeCell ref="K7:L8"/>
    <mergeCell ref="Q10:R10"/>
    <mergeCell ref="S10:T10"/>
    <mergeCell ref="M10:N10"/>
    <mergeCell ref="O10:P10"/>
    <mergeCell ref="A23:A24"/>
    <mergeCell ref="B23:B24"/>
    <mergeCell ref="E23:J23"/>
    <mergeCell ref="K10:L10"/>
    <mergeCell ref="E10:F10"/>
    <mergeCell ref="A7:A8"/>
    <mergeCell ref="B7:B8"/>
    <mergeCell ref="C7:D8"/>
    <mergeCell ref="E7:J7"/>
    <mergeCell ref="E8:F8"/>
    <mergeCell ref="G8:H8"/>
    <mergeCell ref="I8:J8"/>
    <mergeCell ref="U7:AB7"/>
    <mergeCell ref="M7:T7"/>
    <mergeCell ref="AA8:AB8"/>
    <mergeCell ref="M8:N8"/>
    <mergeCell ref="O8:P8"/>
    <mergeCell ref="Q8:R8"/>
    <mergeCell ref="S8:T8"/>
    <mergeCell ref="U8:V8"/>
    <mergeCell ref="W8:X8"/>
    <mergeCell ref="Y8:Z8"/>
    <mergeCell ref="Q24:R24"/>
    <mergeCell ref="U10:V10"/>
    <mergeCell ref="W10:X10"/>
    <mergeCell ref="W24:X24"/>
    <mergeCell ref="U23:AB23"/>
    <mergeCell ref="AA10:AB10"/>
    <mergeCell ref="Y10:Z10"/>
    <mergeCell ref="Y24:Z24"/>
    <mergeCell ref="AA24:AB24"/>
    <mergeCell ref="AA43:AB43"/>
    <mergeCell ref="E43:F43"/>
    <mergeCell ref="G43:H43"/>
    <mergeCell ref="I43:J43"/>
    <mergeCell ref="K43:L43"/>
    <mergeCell ref="M43:N43"/>
    <mergeCell ref="O43:P43"/>
    <mergeCell ref="Q43:R43"/>
    <mergeCell ref="S43:T43"/>
    <mergeCell ref="M59:T59"/>
    <mergeCell ref="U59:AB59"/>
    <mergeCell ref="O60:P60"/>
    <mergeCell ref="U60:V60"/>
    <mergeCell ref="W60:X60"/>
    <mergeCell ref="Q60:R60"/>
    <mergeCell ref="S60:T60"/>
    <mergeCell ref="M60:N60"/>
    <mergeCell ref="AA60:AB60"/>
    <mergeCell ref="G62:H62"/>
    <mergeCell ref="I62:J62"/>
    <mergeCell ref="Y60:Z60"/>
    <mergeCell ref="E60:F60"/>
    <mergeCell ref="G60:H60"/>
    <mergeCell ref="I60:J60"/>
    <mergeCell ref="W62:X62"/>
    <mergeCell ref="Y62:Z62"/>
    <mergeCell ref="K62:L62"/>
    <mergeCell ref="K59:L60"/>
    <mergeCell ref="U75:AB75"/>
    <mergeCell ref="U62:V62"/>
    <mergeCell ref="AA62:AB62"/>
    <mergeCell ref="M62:N62"/>
    <mergeCell ref="O62:P62"/>
    <mergeCell ref="Q62:R62"/>
    <mergeCell ref="S62:T62"/>
    <mergeCell ref="K75:L76"/>
    <mergeCell ref="M75:T75"/>
    <mergeCell ref="E76:F76"/>
    <mergeCell ref="G76:H76"/>
    <mergeCell ref="A75:A76"/>
    <mergeCell ref="B75:B76"/>
    <mergeCell ref="C75:D76"/>
    <mergeCell ref="E75:J75"/>
    <mergeCell ref="I76:J76"/>
    <mergeCell ref="AA76:AB76"/>
    <mergeCell ref="U76:V76"/>
    <mergeCell ref="Y76:Z76"/>
    <mergeCell ref="S76:T76"/>
    <mergeCell ref="W76:X76"/>
    <mergeCell ref="M76:N76"/>
    <mergeCell ref="O76:P76"/>
    <mergeCell ref="Q76:R76"/>
    <mergeCell ref="E113:F113"/>
    <mergeCell ref="G113:H113"/>
    <mergeCell ref="I113:J113"/>
    <mergeCell ref="K112:L113"/>
    <mergeCell ref="W78:X78"/>
    <mergeCell ref="Q78:R78"/>
    <mergeCell ref="S78:T78"/>
    <mergeCell ref="U94:AB94"/>
    <mergeCell ref="E95:F95"/>
    <mergeCell ref="G95:H95"/>
    <mergeCell ref="I97:J97"/>
    <mergeCell ref="G158:H158"/>
    <mergeCell ref="E115:F115"/>
    <mergeCell ref="G115:H115"/>
    <mergeCell ref="K97:L97"/>
    <mergeCell ref="E62:F62"/>
    <mergeCell ref="Y78:Z78"/>
    <mergeCell ref="AA78:AB78"/>
    <mergeCell ref="K78:L78"/>
    <mergeCell ref="M78:N78"/>
    <mergeCell ref="O78:P78"/>
    <mergeCell ref="E78:F78"/>
    <mergeCell ref="G78:H78"/>
    <mergeCell ref="I78:J78"/>
    <mergeCell ref="U78:V78"/>
    <mergeCell ref="C78:D78"/>
    <mergeCell ref="E97:F97"/>
    <mergeCell ref="G97:H97"/>
    <mergeCell ref="E133:J133"/>
    <mergeCell ref="C180:D180"/>
    <mergeCell ref="E180:F180"/>
    <mergeCell ref="G180:H180"/>
    <mergeCell ref="C43:D43"/>
    <mergeCell ref="C154:D154"/>
    <mergeCell ref="C115:D115"/>
    <mergeCell ref="C62:D62"/>
    <mergeCell ref="C97:D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9" manualBreakCount="9">
    <brk id="18" max="255" man="1"/>
    <brk id="34" max="255" man="1"/>
    <brk id="51" max="255" man="1"/>
    <brk id="69" max="255" man="1"/>
    <brk id="86" max="255" man="1"/>
    <brk id="106" max="255" man="1"/>
    <brk id="125" max="255" man="1"/>
    <brk id="145" max="255" man="1"/>
    <brk id="167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Миронова Я.А.</cp:lastModifiedBy>
  <cp:lastPrinted>2020-11-25T10:36:23Z</cp:lastPrinted>
  <dcterms:created xsi:type="dcterms:W3CDTF">2017-07-31T05:13:09Z</dcterms:created>
  <dcterms:modified xsi:type="dcterms:W3CDTF">2021-07-23T05:37:47Z</dcterms:modified>
  <cp:category/>
  <cp:version/>
  <cp:contentType/>
  <cp:contentStatus/>
</cp:coreProperties>
</file>