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790" activeTab="0"/>
  </bookViews>
  <sheets>
    <sheet name="Лист1" sheetId="1" r:id="rId1"/>
  </sheets>
  <definedNames>
    <definedName name="_xlnm.Print_Area" localSheetId="0">'Лист1'!$A$1:$AB$170</definedName>
  </definedNames>
  <calcPr fullCalcOnLoad="1"/>
</workbook>
</file>

<file path=xl/sharedStrings.xml><?xml version="1.0" encoding="utf-8"?>
<sst xmlns="http://schemas.openxmlformats.org/spreadsheetml/2006/main" count="553" uniqueCount="56">
  <si>
    <t>1 неделя</t>
  </si>
  <si>
    <t>День 1</t>
  </si>
  <si>
    <t>Завтрак</t>
  </si>
  <si>
    <t>Витамины, мг</t>
  </si>
  <si>
    <t>Минеральные вещества, мг</t>
  </si>
  <si>
    <t>B1</t>
  </si>
  <si>
    <t>C</t>
  </si>
  <si>
    <t>A</t>
  </si>
  <si>
    <t>Ca</t>
  </si>
  <si>
    <t>P</t>
  </si>
  <si>
    <t>Mg</t>
  </si>
  <si>
    <t>Fe</t>
  </si>
  <si>
    <t>Итого:</t>
  </si>
  <si>
    <t>День 2</t>
  </si>
  <si>
    <t>Хлеб пшеничный</t>
  </si>
  <si>
    <t>Чай с лимоном</t>
  </si>
  <si>
    <t>200/7</t>
  </si>
  <si>
    <t>День 3</t>
  </si>
  <si>
    <t>Омлет паровой</t>
  </si>
  <si>
    <t>День 4</t>
  </si>
  <si>
    <t>День 5</t>
  </si>
  <si>
    <t>2 неделя</t>
  </si>
  <si>
    <t>1 день</t>
  </si>
  <si>
    <t>Каша вязкая молочная геркулесовая</t>
  </si>
  <si>
    <t>Макароны отварные с сыром</t>
  </si>
  <si>
    <t>№ рец.</t>
  </si>
  <si>
    <t>Масса порции,г</t>
  </si>
  <si>
    <t>Пищевые вещества (г)</t>
  </si>
  <si>
    <t>Б</t>
  </si>
  <si>
    <t>Ж</t>
  </si>
  <si>
    <t>У</t>
  </si>
  <si>
    <t>с 7 до11 лет</t>
  </si>
  <si>
    <t>с 11 лет и старше</t>
  </si>
  <si>
    <t>Энергетическая ценность (ккал)</t>
  </si>
  <si>
    <t>В</t>
  </si>
  <si>
    <t>С</t>
  </si>
  <si>
    <t>А</t>
  </si>
  <si>
    <t>Е</t>
  </si>
  <si>
    <t>Са</t>
  </si>
  <si>
    <t>Р</t>
  </si>
  <si>
    <t>200/15</t>
  </si>
  <si>
    <t>ПР</t>
  </si>
  <si>
    <t>Каша жидкая молочная из манной крупы, с маслом  и сахаром</t>
  </si>
  <si>
    <t>Пудинг творожный (запеченный ) с молоком сгущенным</t>
  </si>
  <si>
    <t>50/20</t>
  </si>
  <si>
    <t>Наименование блюда</t>
  </si>
  <si>
    <t>Каша вязкая молочная из риса и пшена с маслом и сахаром</t>
  </si>
  <si>
    <t>В1</t>
  </si>
  <si>
    <t>Кофейный напиток на молоке</t>
  </si>
  <si>
    <t xml:space="preserve">Чай с сахаром </t>
  </si>
  <si>
    <t>150/10/10</t>
  </si>
  <si>
    <t>180/10/10</t>
  </si>
  <si>
    <t>0,03</t>
  </si>
  <si>
    <t>0,04</t>
  </si>
  <si>
    <t>Запеканка творожная с молоком сгущенным</t>
  </si>
  <si>
    <t>100/5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</si>
</sst>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8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7" fillId="33" borderId="0" xfId="0" applyFont="1" applyFill="1" applyAlignment="1">
      <alignment/>
    </xf>
    <xf numFmtId="49" fontId="0" fillId="33" borderId="0" xfId="0" applyNumberFormat="1" applyFill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wrapText="1"/>
    </xf>
    <xf numFmtId="172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wrapText="1"/>
    </xf>
    <xf numFmtId="0" fontId="0" fillId="0" borderId="15" xfId="0" applyBorder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" fontId="3" fillId="0" borderId="23" xfId="0" applyNumberFormat="1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16" fontId="3" fillId="0" borderId="12" xfId="0" applyNumberFormat="1" applyFont="1" applyBorder="1" applyAlignment="1">
      <alignment horizontal="center" wrapText="1"/>
    </xf>
    <xf numFmtId="17" fontId="3" fillId="0" borderId="12" xfId="0" applyNumberFormat="1" applyFont="1" applyBorder="1" applyAlignment="1">
      <alignment horizontal="center" wrapText="1"/>
    </xf>
    <xf numFmtId="16" fontId="3" fillId="0" borderId="23" xfId="0" applyNumberFormat="1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13" xfId="0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0" fillId="0" borderId="0" xfId="0" applyAlignment="1">
      <alignment wrapText="1"/>
    </xf>
    <xf numFmtId="49" fontId="3" fillId="0" borderId="24" xfId="0" applyNumberFormat="1" applyFont="1" applyBorder="1" applyAlignment="1">
      <alignment wrapText="1"/>
    </xf>
    <xf numFmtId="0" fontId="0" fillId="0" borderId="24" xfId="0" applyBorder="1" applyAlignment="1">
      <alignment wrapText="1"/>
    </xf>
    <xf numFmtId="49" fontId="3" fillId="0" borderId="16" xfId="0" applyNumberFormat="1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0"/>
  <sheetViews>
    <sheetView tabSelected="1" view="pageBreakPreview" zoomScaleSheetLayoutView="100" zoomScalePageLayoutView="0" workbookViewId="0" topLeftCell="A140">
      <selection activeCell="A14" sqref="A14:AB14"/>
    </sheetView>
  </sheetViews>
  <sheetFormatPr defaultColWidth="9.140625" defaultRowHeight="15"/>
  <cols>
    <col min="1" max="1" width="8.421875" style="0" customWidth="1"/>
    <col min="2" max="2" width="25.421875" style="0" customWidth="1"/>
    <col min="3" max="3" width="9.28125" style="0" customWidth="1"/>
    <col min="4" max="4" width="9.421875" style="0" customWidth="1"/>
    <col min="5" max="5" width="8.7109375" style="0" customWidth="1"/>
    <col min="6" max="6" width="7.28125" style="0" customWidth="1"/>
    <col min="7" max="7" width="12.57421875" style="0" customWidth="1"/>
    <col min="8" max="8" width="7.00390625" style="0" customWidth="1"/>
    <col min="9" max="9" width="9.57421875" style="0" customWidth="1"/>
    <col min="10" max="10" width="7.28125" style="0" customWidth="1"/>
    <col min="12" max="12" width="9.7109375" style="0" customWidth="1"/>
    <col min="13" max="15" width="6.421875" style="0" customWidth="1"/>
    <col min="16" max="16" width="6.7109375" style="0" customWidth="1"/>
    <col min="17" max="17" width="7.00390625" style="0" customWidth="1"/>
    <col min="18" max="18" width="7.140625" style="0" customWidth="1"/>
    <col min="19" max="19" width="6.28125" style="0" customWidth="1"/>
    <col min="20" max="20" width="6.7109375" style="0" customWidth="1"/>
    <col min="21" max="21" width="7.421875" style="0" customWidth="1"/>
    <col min="22" max="22" width="7.140625" style="0" customWidth="1"/>
    <col min="23" max="23" width="8.57421875" style="0" customWidth="1"/>
    <col min="24" max="24" width="8.140625" style="0" customWidth="1"/>
    <col min="25" max="25" width="9.00390625" style="0" customWidth="1"/>
    <col min="26" max="26" width="7.140625" style="0" customWidth="1"/>
    <col min="27" max="27" width="6.140625" style="0" customWidth="1"/>
    <col min="28" max="28" width="7.00390625" style="0" customWidth="1"/>
    <col min="29" max="29" width="47.57421875" style="0" customWidth="1"/>
    <col min="30" max="30" width="9.140625" style="0" hidden="1" customWidth="1"/>
  </cols>
  <sheetData>
    <row r="1" ht="15.75">
      <c r="A1" s="5" t="s">
        <v>0</v>
      </c>
    </row>
    <row r="2" ht="15.75">
      <c r="A2" s="4"/>
    </row>
    <row r="3" ht="15.75">
      <c r="A3" s="5" t="s">
        <v>1</v>
      </c>
    </row>
    <row r="4" ht="15.75">
      <c r="A4" s="4"/>
    </row>
    <row r="5" ht="15" customHeight="1">
      <c r="A5" s="5" t="s">
        <v>2</v>
      </c>
    </row>
    <row r="6" ht="15" hidden="1"/>
    <row r="7" spans="1:28" ht="22.5" customHeight="1">
      <c r="A7" s="49" t="s">
        <v>25</v>
      </c>
      <c r="B7" s="51" t="s">
        <v>45</v>
      </c>
      <c r="C7" s="53" t="s">
        <v>26</v>
      </c>
      <c r="D7" s="54"/>
      <c r="E7" s="57" t="s">
        <v>27</v>
      </c>
      <c r="F7" s="58"/>
      <c r="G7" s="58"/>
      <c r="H7" s="58"/>
      <c r="I7" s="58"/>
      <c r="J7" s="59"/>
      <c r="K7" s="49" t="s">
        <v>33</v>
      </c>
      <c r="L7" s="61"/>
      <c r="M7" s="57" t="s">
        <v>3</v>
      </c>
      <c r="N7" s="67"/>
      <c r="O7" s="67"/>
      <c r="P7" s="67"/>
      <c r="Q7" s="67"/>
      <c r="R7" s="67"/>
      <c r="S7" s="67"/>
      <c r="T7" s="68"/>
      <c r="U7" s="57" t="s">
        <v>4</v>
      </c>
      <c r="V7" s="67"/>
      <c r="W7" s="67"/>
      <c r="X7" s="67"/>
      <c r="Y7" s="67"/>
      <c r="Z7" s="67"/>
      <c r="AA7" s="67"/>
      <c r="AB7" s="67"/>
    </row>
    <row r="8" spans="1:28" ht="23.25" customHeight="1">
      <c r="A8" s="50"/>
      <c r="B8" s="52"/>
      <c r="C8" s="55"/>
      <c r="D8" s="56"/>
      <c r="E8" s="60" t="s">
        <v>28</v>
      </c>
      <c r="F8" s="56"/>
      <c r="G8" s="60" t="s">
        <v>29</v>
      </c>
      <c r="H8" s="56"/>
      <c r="I8" s="66" t="s">
        <v>30</v>
      </c>
      <c r="J8" s="56"/>
      <c r="K8" s="62"/>
      <c r="L8" s="63"/>
      <c r="M8" s="66" t="s">
        <v>47</v>
      </c>
      <c r="N8" s="63"/>
      <c r="O8" s="60" t="s">
        <v>35</v>
      </c>
      <c r="P8" s="63"/>
      <c r="Q8" s="66" t="s">
        <v>36</v>
      </c>
      <c r="R8" s="63"/>
      <c r="S8" s="60" t="s">
        <v>37</v>
      </c>
      <c r="T8" s="56"/>
      <c r="U8" s="64" t="s">
        <v>38</v>
      </c>
      <c r="V8" s="59"/>
      <c r="W8" s="65" t="s">
        <v>39</v>
      </c>
      <c r="X8" s="59"/>
      <c r="Y8" s="64" t="s">
        <v>10</v>
      </c>
      <c r="Z8" s="59"/>
      <c r="AA8" s="65" t="s">
        <v>11</v>
      </c>
      <c r="AB8" s="59"/>
    </row>
    <row r="9" spans="1:28" ht="77.25" customHeight="1">
      <c r="A9" s="1"/>
      <c r="B9" s="1"/>
      <c r="C9" s="12" t="s">
        <v>31</v>
      </c>
      <c r="D9" s="12" t="s">
        <v>32</v>
      </c>
      <c r="E9" s="12" t="s">
        <v>31</v>
      </c>
      <c r="F9" s="12" t="s">
        <v>32</v>
      </c>
      <c r="G9" s="12" t="s">
        <v>31</v>
      </c>
      <c r="H9" s="12" t="s">
        <v>32</v>
      </c>
      <c r="I9" s="12" t="s">
        <v>31</v>
      </c>
      <c r="J9" s="12" t="s">
        <v>32</v>
      </c>
      <c r="K9" s="12" t="s">
        <v>31</v>
      </c>
      <c r="L9" s="12" t="s">
        <v>32</v>
      </c>
      <c r="M9" s="12" t="s">
        <v>31</v>
      </c>
      <c r="N9" s="12" t="s">
        <v>32</v>
      </c>
      <c r="O9" s="12" t="s">
        <v>31</v>
      </c>
      <c r="P9" s="12" t="s">
        <v>32</v>
      </c>
      <c r="Q9" s="12" t="s">
        <v>31</v>
      </c>
      <c r="R9" s="12" t="s">
        <v>32</v>
      </c>
      <c r="S9" s="12" t="s">
        <v>31</v>
      </c>
      <c r="T9" s="12" t="s">
        <v>32</v>
      </c>
      <c r="U9" s="12" t="s">
        <v>31</v>
      </c>
      <c r="V9" s="12" t="s">
        <v>32</v>
      </c>
      <c r="W9" s="12" t="s">
        <v>31</v>
      </c>
      <c r="X9" s="12" t="s">
        <v>32</v>
      </c>
      <c r="Y9" s="12" t="s">
        <v>31</v>
      </c>
      <c r="Z9" s="12" t="s">
        <v>32</v>
      </c>
      <c r="AA9" s="12" t="s">
        <v>31</v>
      </c>
      <c r="AB9" s="12" t="s">
        <v>32</v>
      </c>
    </row>
    <row r="10" spans="1:28" ht="17.25" customHeight="1">
      <c r="A10" s="2">
        <v>1</v>
      </c>
      <c r="B10" s="2">
        <v>2</v>
      </c>
      <c r="C10" s="47">
        <v>3</v>
      </c>
      <c r="D10" s="48"/>
      <c r="E10" s="47">
        <v>4</v>
      </c>
      <c r="F10" s="48"/>
      <c r="G10" s="47">
        <v>5</v>
      </c>
      <c r="H10" s="48"/>
      <c r="I10" s="47">
        <v>6</v>
      </c>
      <c r="J10" s="48"/>
      <c r="K10" s="47">
        <v>7</v>
      </c>
      <c r="L10" s="48"/>
      <c r="M10" s="47">
        <v>8</v>
      </c>
      <c r="N10" s="48"/>
      <c r="O10" s="47">
        <v>9</v>
      </c>
      <c r="P10" s="48"/>
      <c r="Q10" s="47">
        <v>10</v>
      </c>
      <c r="R10" s="48"/>
      <c r="S10" s="47">
        <v>11</v>
      </c>
      <c r="T10" s="48"/>
      <c r="U10" s="47">
        <v>12</v>
      </c>
      <c r="V10" s="48"/>
      <c r="W10" s="47">
        <v>13</v>
      </c>
      <c r="X10" s="48"/>
      <c r="Y10" s="47">
        <v>14</v>
      </c>
      <c r="Z10" s="48"/>
      <c r="AA10" s="47">
        <v>15</v>
      </c>
      <c r="AB10" s="48"/>
    </row>
    <row r="11" spans="1:28" ht="29.25">
      <c r="A11" s="22">
        <v>173</v>
      </c>
      <c r="B11" s="30" t="s">
        <v>23</v>
      </c>
      <c r="C11" s="22" t="s">
        <v>50</v>
      </c>
      <c r="D11" s="22" t="s">
        <v>51</v>
      </c>
      <c r="E11" s="22">
        <v>2.33</v>
      </c>
      <c r="F11" s="22">
        <v>2.8</v>
      </c>
      <c r="G11" s="22">
        <v>9.84</v>
      </c>
      <c r="H11" s="22">
        <v>11.8</v>
      </c>
      <c r="I11" s="22">
        <v>35.7</v>
      </c>
      <c r="J11" s="22">
        <v>42.84</v>
      </c>
      <c r="K11" s="22">
        <v>256.5</v>
      </c>
      <c r="L11" s="22">
        <v>307.8</v>
      </c>
      <c r="M11" s="22">
        <v>0.26</v>
      </c>
      <c r="N11" s="22">
        <v>0.32</v>
      </c>
      <c r="O11" s="22">
        <v>0.72</v>
      </c>
      <c r="P11" s="22">
        <v>0.86</v>
      </c>
      <c r="Q11" s="22">
        <v>0.03</v>
      </c>
      <c r="R11" s="22">
        <v>0.04</v>
      </c>
      <c r="S11" s="22">
        <v>0</v>
      </c>
      <c r="T11" s="22">
        <v>0</v>
      </c>
      <c r="U11" s="22">
        <v>112.4</v>
      </c>
      <c r="V11" s="22">
        <v>134.9</v>
      </c>
      <c r="W11" s="22">
        <v>176.23</v>
      </c>
      <c r="X11" s="22">
        <v>211.48</v>
      </c>
      <c r="Y11" s="25">
        <v>53.11</v>
      </c>
      <c r="Z11" s="22">
        <v>63.74</v>
      </c>
      <c r="AA11" s="22">
        <v>1.32</v>
      </c>
      <c r="AB11" s="22">
        <v>1.58</v>
      </c>
    </row>
    <row r="12" spans="1:28" ht="15" hidden="1">
      <c r="A12" s="3"/>
      <c r="B12" s="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5"/>
      <c r="T12" s="35"/>
      <c r="U12" s="16"/>
      <c r="V12" s="16"/>
      <c r="W12" s="16"/>
      <c r="X12" s="16"/>
      <c r="Y12" s="16"/>
      <c r="Z12" s="16"/>
      <c r="AA12" s="16"/>
      <c r="AB12" s="16"/>
    </row>
    <row r="13" spans="1:28" ht="15">
      <c r="A13" s="36">
        <v>376</v>
      </c>
      <c r="B13" s="41" t="s">
        <v>49</v>
      </c>
      <c r="C13" s="36" t="s">
        <v>40</v>
      </c>
      <c r="D13" s="41" t="s">
        <v>40</v>
      </c>
      <c r="E13" s="36">
        <v>0.53</v>
      </c>
      <c r="F13" s="36">
        <v>0.53</v>
      </c>
      <c r="G13" s="36">
        <v>0</v>
      </c>
      <c r="H13" s="36">
        <v>0</v>
      </c>
      <c r="I13" s="36">
        <v>9.47</v>
      </c>
      <c r="J13" s="36">
        <v>9.47</v>
      </c>
      <c r="K13" s="36">
        <v>40</v>
      </c>
      <c r="L13" s="36">
        <v>40</v>
      </c>
      <c r="M13" s="36">
        <v>0</v>
      </c>
      <c r="N13" s="36">
        <v>0</v>
      </c>
      <c r="O13" s="36">
        <v>0.27</v>
      </c>
      <c r="P13" s="36">
        <v>0.27</v>
      </c>
      <c r="Q13" s="36">
        <v>0</v>
      </c>
      <c r="R13" s="36">
        <v>0</v>
      </c>
      <c r="S13" s="36">
        <v>0</v>
      </c>
      <c r="T13" s="36">
        <v>0</v>
      </c>
      <c r="U13" s="36">
        <v>13.6</v>
      </c>
      <c r="V13" s="36">
        <v>13.6</v>
      </c>
      <c r="W13" s="36">
        <v>22.13</v>
      </c>
      <c r="X13" s="36">
        <v>22.13</v>
      </c>
      <c r="Y13" s="36">
        <v>11.73</v>
      </c>
      <c r="Z13" s="36">
        <v>11.73</v>
      </c>
      <c r="AA13" s="36">
        <v>2.13</v>
      </c>
      <c r="AB13" s="36">
        <v>2.13</v>
      </c>
    </row>
    <row r="14" spans="1:28" ht="15">
      <c r="A14" s="22" t="s">
        <v>41</v>
      </c>
      <c r="B14" s="41" t="s">
        <v>14</v>
      </c>
      <c r="C14" s="36">
        <v>30</v>
      </c>
      <c r="D14" s="36">
        <v>30</v>
      </c>
      <c r="E14" s="36">
        <v>2.37</v>
      </c>
      <c r="F14" s="36">
        <v>2.37</v>
      </c>
      <c r="G14" s="36">
        <v>0.3</v>
      </c>
      <c r="H14" s="36">
        <v>0.3</v>
      </c>
      <c r="I14" s="36">
        <v>24</v>
      </c>
      <c r="J14" s="36">
        <v>24</v>
      </c>
      <c r="K14" s="36">
        <v>70.14</v>
      </c>
      <c r="L14" s="36">
        <v>70.14</v>
      </c>
      <c r="M14" s="36">
        <v>0.03</v>
      </c>
      <c r="N14" s="36">
        <v>0.03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11.1</v>
      </c>
      <c r="V14" s="36">
        <v>11.1</v>
      </c>
      <c r="W14" s="36">
        <v>65.4</v>
      </c>
      <c r="X14" s="36">
        <v>65.4</v>
      </c>
      <c r="Y14" s="36">
        <v>9.9</v>
      </c>
      <c r="Z14" s="36">
        <v>9.9</v>
      </c>
      <c r="AA14" s="36">
        <v>0.33</v>
      </c>
      <c r="AB14" s="36">
        <v>0.33</v>
      </c>
    </row>
    <row r="15" spans="1:28" ht="15">
      <c r="A15" s="3"/>
      <c r="B15" s="28" t="s">
        <v>12</v>
      </c>
      <c r="C15" s="20"/>
      <c r="D15" s="20"/>
      <c r="E15" s="20">
        <f aca="true" t="shared" si="0" ref="E15:AB15">SUM(E11:E13)</f>
        <v>2.8600000000000003</v>
      </c>
      <c r="F15" s="20">
        <f t="shared" si="0"/>
        <v>3.33</v>
      </c>
      <c r="G15" s="21">
        <f t="shared" si="0"/>
        <v>9.84</v>
      </c>
      <c r="H15" s="21">
        <f t="shared" si="0"/>
        <v>11.8</v>
      </c>
      <c r="I15" s="21">
        <f t="shared" si="0"/>
        <v>45.17</v>
      </c>
      <c r="J15" s="21">
        <f t="shared" si="0"/>
        <v>52.31</v>
      </c>
      <c r="K15" s="20">
        <f t="shared" si="0"/>
        <v>296.5</v>
      </c>
      <c r="L15" s="20">
        <f t="shared" si="0"/>
        <v>347.8</v>
      </c>
      <c r="M15" s="20">
        <f t="shared" si="0"/>
        <v>0.26</v>
      </c>
      <c r="N15" s="20">
        <f t="shared" si="0"/>
        <v>0.32</v>
      </c>
      <c r="O15" s="20">
        <f t="shared" si="0"/>
        <v>0.99</v>
      </c>
      <c r="P15" s="20">
        <f t="shared" si="0"/>
        <v>1.13</v>
      </c>
      <c r="Q15" s="34">
        <f t="shared" si="0"/>
        <v>0.03</v>
      </c>
      <c r="R15" s="34">
        <f t="shared" si="0"/>
        <v>0.04</v>
      </c>
      <c r="S15" s="20">
        <f t="shared" si="0"/>
        <v>0</v>
      </c>
      <c r="T15" s="20">
        <f t="shared" si="0"/>
        <v>0</v>
      </c>
      <c r="U15" s="34">
        <f t="shared" si="0"/>
        <v>126</v>
      </c>
      <c r="V15" s="34">
        <f t="shared" si="0"/>
        <v>148.5</v>
      </c>
      <c r="W15" s="34">
        <f t="shared" si="0"/>
        <v>198.35999999999999</v>
      </c>
      <c r="X15" s="34">
        <f t="shared" si="0"/>
        <v>233.60999999999999</v>
      </c>
      <c r="Y15" s="20">
        <f t="shared" si="0"/>
        <v>64.84</v>
      </c>
      <c r="Z15" s="20">
        <f t="shared" si="0"/>
        <v>75.47</v>
      </c>
      <c r="AA15" s="20">
        <f t="shared" si="0"/>
        <v>3.45</v>
      </c>
      <c r="AB15" s="20">
        <f t="shared" si="0"/>
        <v>3.71</v>
      </c>
    </row>
    <row r="16" ht="15">
      <c r="B16" s="10"/>
    </row>
    <row r="17" spans="1:2" ht="18.75">
      <c r="A17" s="6" t="s">
        <v>13</v>
      </c>
      <c r="B17" s="10"/>
    </row>
    <row r="18" spans="1:2" ht="18.75">
      <c r="A18" s="6" t="s">
        <v>2</v>
      </c>
      <c r="B18" s="10"/>
    </row>
    <row r="19" ht="15">
      <c r="B19" s="10"/>
    </row>
    <row r="20" spans="1:28" ht="15">
      <c r="A20" s="49" t="s">
        <v>25</v>
      </c>
      <c r="B20" s="51" t="s">
        <v>45</v>
      </c>
      <c r="C20" s="53" t="s">
        <v>26</v>
      </c>
      <c r="D20" s="54"/>
      <c r="E20" s="57" t="s">
        <v>27</v>
      </c>
      <c r="F20" s="58"/>
      <c r="G20" s="58"/>
      <c r="H20" s="58"/>
      <c r="I20" s="58"/>
      <c r="J20" s="59"/>
      <c r="K20" s="49" t="s">
        <v>33</v>
      </c>
      <c r="L20" s="61"/>
      <c r="M20" s="57" t="s">
        <v>3</v>
      </c>
      <c r="N20" s="67"/>
      <c r="O20" s="67"/>
      <c r="P20" s="67"/>
      <c r="Q20" s="67"/>
      <c r="R20" s="67"/>
      <c r="S20" s="67"/>
      <c r="T20" s="68"/>
      <c r="U20" s="57" t="s">
        <v>4</v>
      </c>
      <c r="V20" s="67"/>
      <c r="W20" s="67"/>
      <c r="X20" s="67"/>
      <c r="Y20" s="67"/>
      <c r="Z20" s="67"/>
      <c r="AA20" s="67"/>
      <c r="AB20" s="67"/>
    </row>
    <row r="21" spans="1:28" ht="15">
      <c r="A21" s="50"/>
      <c r="B21" s="52"/>
      <c r="C21" s="55"/>
      <c r="D21" s="56"/>
      <c r="E21" s="60" t="s">
        <v>28</v>
      </c>
      <c r="F21" s="56"/>
      <c r="G21" s="60" t="s">
        <v>29</v>
      </c>
      <c r="H21" s="56"/>
      <c r="I21" s="66" t="s">
        <v>30</v>
      </c>
      <c r="J21" s="56"/>
      <c r="K21" s="62"/>
      <c r="L21" s="63"/>
      <c r="M21" s="66" t="s">
        <v>47</v>
      </c>
      <c r="N21" s="63"/>
      <c r="O21" s="60" t="s">
        <v>35</v>
      </c>
      <c r="P21" s="63"/>
      <c r="Q21" s="66" t="s">
        <v>36</v>
      </c>
      <c r="R21" s="63"/>
      <c r="S21" s="60" t="s">
        <v>37</v>
      </c>
      <c r="T21" s="56"/>
      <c r="U21" s="64" t="s">
        <v>38</v>
      </c>
      <c r="V21" s="59"/>
      <c r="W21" s="65" t="s">
        <v>39</v>
      </c>
      <c r="X21" s="59"/>
      <c r="Y21" s="64" t="s">
        <v>10</v>
      </c>
      <c r="Z21" s="59"/>
      <c r="AA21" s="65" t="s">
        <v>11</v>
      </c>
      <c r="AB21" s="59"/>
    </row>
    <row r="22" spans="1:28" ht="60">
      <c r="A22" s="2"/>
      <c r="B22" s="2"/>
      <c r="C22" s="12" t="s">
        <v>31</v>
      </c>
      <c r="D22" s="12" t="s">
        <v>32</v>
      </c>
      <c r="E22" s="12" t="s">
        <v>31</v>
      </c>
      <c r="F22" s="12" t="s">
        <v>32</v>
      </c>
      <c r="G22" s="12" t="s">
        <v>31</v>
      </c>
      <c r="H22" s="12" t="s">
        <v>32</v>
      </c>
      <c r="I22" s="12" t="s">
        <v>31</v>
      </c>
      <c r="J22" s="12" t="s">
        <v>32</v>
      </c>
      <c r="K22" s="12" t="s">
        <v>31</v>
      </c>
      <c r="L22" s="12" t="s">
        <v>32</v>
      </c>
      <c r="M22" s="12" t="s">
        <v>31</v>
      </c>
      <c r="N22" s="12" t="s">
        <v>32</v>
      </c>
      <c r="O22" s="12" t="s">
        <v>31</v>
      </c>
      <c r="P22" s="12" t="s">
        <v>32</v>
      </c>
      <c r="Q22" s="12" t="s">
        <v>31</v>
      </c>
      <c r="R22" s="12" t="s">
        <v>32</v>
      </c>
      <c r="S22" s="12" t="s">
        <v>31</v>
      </c>
      <c r="T22" s="12" t="s">
        <v>32</v>
      </c>
      <c r="U22" s="12" t="s">
        <v>31</v>
      </c>
      <c r="V22" s="12" t="s">
        <v>32</v>
      </c>
      <c r="W22" s="12" t="s">
        <v>31</v>
      </c>
      <c r="X22" s="12" t="s">
        <v>32</v>
      </c>
      <c r="Y22" s="12" t="s">
        <v>31</v>
      </c>
      <c r="Z22" s="12" t="s">
        <v>32</v>
      </c>
      <c r="AA22" s="12" t="s">
        <v>31</v>
      </c>
      <c r="AB22" s="12" t="s">
        <v>32</v>
      </c>
    </row>
    <row r="23" spans="1:28" ht="15">
      <c r="A23" s="2">
        <v>1</v>
      </c>
      <c r="B23" s="2">
        <v>2</v>
      </c>
      <c r="C23" s="47">
        <v>3</v>
      </c>
      <c r="D23" s="48"/>
      <c r="E23" s="47">
        <v>4</v>
      </c>
      <c r="F23" s="48"/>
      <c r="G23" s="47">
        <v>5</v>
      </c>
      <c r="H23" s="48"/>
      <c r="I23" s="47">
        <v>6</v>
      </c>
      <c r="J23" s="48"/>
      <c r="K23" s="47">
        <v>7</v>
      </c>
      <c r="L23" s="48"/>
      <c r="M23" s="47">
        <v>8</v>
      </c>
      <c r="N23" s="48"/>
      <c r="O23" s="47">
        <v>9</v>
      </c>
      <c r="P23" s="48"/>
      <c r="Q23" s="47">
        <v>10</v>
      </c>
      <c r="R23" s="48"/>
      <c r="S23" s="47">
        <v>11</v>
      </c>
      <c r="T23" s="48"/>
      <c r="U23" s="47">
        <v>12</v>
      </c>
      <c r="V23" s="48"/>
      <c r="W23" s="47">
        <v>13</v>
      </c>
      <c r="X23" s="48"/>
      <c r="Y23" s="47">
        <v>14</v>
      </c>
      <c r="Z23" s="48"/>
      <c r="AA23" s="47">
        <v>15</v>
      </c>
      <c r="AB23" s="48"/>
    </row>
    <row r="24" spans="1:28" ht="42.75">
      <c r="A24" s="36">
        <v>175</v>
      </c>
      <c r="B24" s="45" t="s">
        <v>46</v>
      </c>
      <c r="C24" s="22" t="s">
        <v>50</v>
      </c>
      <c r="D24" s="22" t="s">
        <v>51</v>
      </c>
      <c r="E24" s="40">
        <v>4.56</v>
      </c>
      <c r="F24" s="36">
        <v>5.47</v>
      </c>
      <c r="G24" s="36">
        <v>8.38</v>
      </c>
      <c r="H24" s="36">
        <v>10.06</v>
      </c>
      <c r="I24" s="36">
        <v>32.59</v>
      </c>
      <c r="J24" s="36">
        <v>39.11</v>
      </c>
      <c r="K24" s="36">
        <v>225</v>
      </c>
      <c r="L24" s="36">
        <v>270</v>
      </c>
      <c r="M24" s="36">
        <v>0.07</v>
      </c>
      <c r="N24" s="36">
        <v>0.09</v>
      </c>
      <c r="O24" s="36">
        <v>0.72</v>
      </c>
      <c r="P24" s="36">
        <v>0.86</v>
      </c>
      <c r="Q24" s="42">
        <v>0.03</v>
      </c>
      <c r="R24" s="42">
        <v>0.04</v>
      </c>
      <c r="S24" s="36">
        <v>0.49</v>
      </c>
      <c r="T24" s="36">
        <v>0.58</v>
      </c>
      <c r="U24" s="36">
        <v>100.27</v>
      </c>
      <c r="V24" s="36">
        <v>120.33</v>
      </c>
      <c r="W24" s="36">
        <v>117.5</v>
      </c>
      <c r="X24" s="36">
        <v>141.04</v>
      </c>
      <c r="Y24" s="36">
        <v>27.91</v>
      </c>
      <c r="Z24" s="36">
        <v>33.49</v>
      </c>
      <c r="AA24" s="40">
        <v>0.63</v>
      </c>
      <c r="AB24" s="36">
        <v>0.75</v>
      </c>
    </row>
    <row r="25" spans="1:28" ht="15.75" customHeight="1">
      <c r="A25" s="22">
        <v>377</v>
      </c>
      <c r="B25" s="30" t="s">
        <v>15</v>
      </c>
      <c r="C25" s="22" t="s">
        <v>16</v>
      </c>
      <c r="D25" s="22" t="s">
        <v>16</v>
      </c>
      <c r="E25" s="22">
        <v>0.53</v>
      </c>
      <c r="F25" s="22">
        <v>0.53</v>
      </c>
      <c r="G25" s="22">
        <v>0</v>
      </c>
      <c r="H25" s="22">
        <v>0</v>
      </c>
      <c r="I25" s="22">
        <v>9.87</v>
      </c>
      <c r="J25" s="22">
        <v>9.87</v>
      </c>
      <c r="K25" s="25">
        <v>41.6</v>
      </c>
      <c r="L25" s="25">
        <v>41.6</v>
      </c>
      <c r="M25" s="22">
        <v>0</v>
      </c>
      <c r="N25" s="22">
        <v>0</v>
      </c>
      <c r="O25" s="22">
        <v>2.13</v>
      </c>
      <c r="P25" s="22">
        <v>2.13</v>
      </c>
      <c r="Q25" s="22">
        <v>0</v>
      </c>
      <c r="R25" s="22">
        <v>0</v>
      </c>
      <c r="S25" s="22">
        <v>0</v>
      </c>
      <c r="T25" s="22">
        <v>0</v>
      </c>
      <c r="U25" s="22">
        <v>15.33</v>
      </c>
      <c r="V25" s="22">
        <v>15.33</v>
      </c>
      <c r="W25" s="25">
        <v>23.2</v>
      </c>
      <c r="X25" s="25">
        <v>23.2</v>
      </c>
      <c r="Y25" s="22">
        <v>12.27</v>
      </c>
      <c r="Z25" s="22">
        <v>12.27</v>
      </c>
      <c r="AA25" s="22">
        <v>2.13</v>
      </c>
      <c r="AB25" s="22">
        <v>2.13</v>
      </c>
    </row>
    <row r="26" spans="1:28" ht="15">
      <c r="A26" s="22" t="s">
        <v>41</v>
      </c>
      <c r="B26" s="41" t="s">
        <v>14</v>
      </c>
      <c r="C26" s="36">
        <v>30</v>
      </c>
      <c r="D26" s="36">
        <v>30</v>
      </c>
      <c r="E26" s="36">
        <v>2.37</v>
      </c>
      <c r="F26" s="36">
        <v>2.37</v>
      </c>
      <c r="G26" s="36">
        <v>0.3</v>
      </c>
      <c r="H26" s="36">
        <v>0.3</v>
      </c>
      <c r="I26" s="36">
        <v>24</v>
      </c>
      <c r="J26" s="36">
        <v>24</v>
      </c>
      <c r="K26" s="36">
        <v>70.14</v>
      </c>
      <c r="L26" s="36">
        <v>70.14</v>
      </c>
      <c r="M26" s="36">
        <v>0.03</v>
      </c>
      <c r="N26" s="36">
        <v>0.03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11.1</v>
      </c>
      <c r="V26" s="36">
        <v>11.1</v>
      </c>
      <c r="W26" s="36">
        <v>65.4</v>
      </c>
      <c r="X26" s="36">
        <v>65.4</v>
      </c>
      <c r="Y26" s="36">
        <v>9.9</v>
      </c>
      <c r="Z26" s="36">
        <v>9.9</v>
      </c>
      <c r="AA26" s="36">
        <v>0.33</v>
      </c>
      <c r="AB26" s="36">
        <v>0.33</v>
      </c>
    </row>
    <row r="27" spans="1:28" ht="15">
      <c r="A27" s="22"/>
      <c r="B27" s="2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5">
      <c r="A28" s="22"/>
      <c r="B28" s="28" t="s">
        <v>12</v>
      </c>
      <c r="C28" s="27"/>
      <c r="D28" s="27"/>
      <c r="E28" s="27">
        <f>SUM(E24:E27)</f>
        <v>7.46</v>
      </c>
      <c r="F28" s="27">
        <f>SUM(F24:F27)</f>
        <v>8.370000000000001</v>
      </c>
      <c r="G28" s="29">
        <f>SUM(G24:G27)</f>
        <v>8.680000000000001</v>
      </c>
      <c r="H28" s="29">
        <f>SUM(H24:H27)</f>
        <v>10.360000000000001</v>
      </c>
      <c r="I28" s="27">
        <f>SUM(I24:I27)</f>
        <v>66.46000000000001</v>
      </c>
      <c r="J28" s="27">
        <f aca="true" t="shared" si="1" ref="J28:AB28">SUM(J24:J27)</f>
        <v>72.97999999999999</v>
      </c>
      <c r="K28" s="27">
        <f t="shared" si="1"/>
        <v>336.74</v>
      </c>
      <c r="L28" s="27">
        <f t="shared" si="1"/>
        <v>381.74</v>
      </c>
      <c r="M28" s="27">
        <f>SUM(M24:M27)</f>
        <v>0.1</v>
      </c>
      <c r="N28" s="27">
        <f t="shared" si="1"/>
        <v>0.12</v>
      </c>
      <c r="O28" s="29">
        <f>SUM(O24:O27)</f>
        <v>2.8499999999999996</v>
      </c>
      <c r="P28" s="27">
        <f t="shared" si="1"/>
        <v>2.9899999999999998</v>
      </c>
      <c r="Q28" s="27">
        <f>SUM(Q24:Q27)</f>
        <v>0.03</v>
      </c>
      <c r="R28" s="27">
        <f t="shared" si="1"/>
        <v>0.04</v>
      </c>
      <c r="S28" s="27">
        <f t="shared" si="1"/>
        <v>0.49</v>
      </c>
      <c r="T28" s="27">
        <f t="shared" si="1"/>
        <v>0.58</v>
      </c>
      <c r="U28" s="27">
        <f>SUM(U24:U27)</f>
        <v>126.69999999999999</v>
      </c>
      <c r="V28" s="27">
        <f t="shared" si="1"/>
        <v>146.76</v>
      </c>
      <c r="W28" s="27">
        <f>SUM(W24:W27)</f>
        <v>206.1</v>
      </c>
      <c r="X28" s="27">
        <f t="shared" si="1"/>
        <v>229.64</v>
      </c>
      <c r="Y28" s="27">
        <f>SUM(Y24:Y27)</f>
        <v>50.08</v>
      </c>
      <c r="Z28" s="27">
        <f t="shared" si="1"/>
        <v>55.660000000000004</v>
      </c>
      <c r="AA28" s="27">
        <f>SUM(AA24:AA27)</f>
        <v>3.09</v>
      </c>
      <c r="AB28" s="27">
        <f t="shared" si="1"/>
        <v>3.21</v>
      </c>
    </row>
    <row r="29" ht="15">
      <c r="B29" s="10"/>
    </row>
    <row r="30" ht="15">
      <c r="B30" s="10"/>
    </row>
    <row r="31" spans="1:2" ht="18.75">
      <c r="A31" s="6" t="s">
        <v>17</v>
      </c>
      <c r="B31" s="10"/>
    </row>
    <row r="32" ht="15">
      <c r="B32" s="10"/>
    </row>
    <row r="33" spans="1:2" ht="18.75">
      <c r="A33" s="6" t="s">
        <v>2</v>
      </c>
      <c r="B33" s="10"/>
    </row>
    <row r="34" ht="15">
      <c r="B34" s="10"/>
    </row>
    <row r="35" spans="1:28" ht="15">
      <c r="A35" s="49" t="s">
        <v>25</v>
      </c>
      <c r="B35" s="51" t="s">
        <v>45</v>
      </c>
      <c r="C35" s="53" t="s">
        <v>26</v>
      </c>
      <c r="D35" s="54"/>
      <c r="E35" s="57" t="s">
        <v>27</v>
      </c>
      <c r="F35" s="58"/>
      <c r="G35" s="58"/>
      <c r="H35" s="58"/>
      <c r="I35" s="58"/>
      <c r="J35" s="59"/>
      <c r="K35" s="49" t="s">
        <v>33</v>
      </c>
      <c r="L35" s="61"/>
      <c r="M35" s="57" t="s">
        <v>3</v>
      </c>
      <c r="N35" s="67"/>
      <c r="O35" s="67"/>
      <c r="P35" s="67"/>
      <c r="Q35" s="67"/>
      <c r="R35" s="67"/>
      <c r="S35" s="67"/>
      <c r="T35" s="68"/>
      <c r="U35" s="57" t="s">
        <v>4</v>
      </c>
      <c r="V35" s="67"/>
      <c r="W35" s="67"/>
      <c r="X35" s="67"/>
      <c r="Y35" s="67"/>
      <c r="Z35" s="67"/>
      <c r="AA35" s="67"/>
      <c r="AB35" s="67"/>
    </row>
    <row r="36" spans="1:28" ht="15">
      <c r="A36" s="50"/>
      <c r="B36" s="52"/>
      <c r="C36" s="55"/>
      <c r="D36" s="56"/>
      <c r="E36" s="60" t="s">
        <v>28</v>
      </c>
      <c r="F36" s="56"/>
      <c r="G36" s="60" t="s">
        <v>29</v>
      </c>
      <c r="H36" s="56"/>
      <c r="I36" s="66" t="s">
        <v>30</v>
      </c>
      <c r="J36" s="56"/>
      <c r="K36" s="62"/>
      <c r="L36" s="63"/>
      <c r="M36" s="66" t="s">
        <v>34</v>
      </c>
      <c r="N36" s="63"/>
      <c r="O36" s="60" t="s">
        <v>35</v>
      </c>
      <c r="P36" s="63"/>
      <c r="Q36" s="66" t="s">
        <v>36</v>
      </c>
      <c r="R36" s="63"/>
      <c r="S36" s="60" t="s">
        <v>37</v>
      </c>
      <c r="T36" s="56"/>
      <c r="U36" s="64" t="s">
        <v>38</v>
      </c>
      <c r="V36" s="59"/>
      <c r="W36" s="65" t="s">
        <v>39</v>
      </c>
      <c r="X36" s="59"/>
      <c r="Y36" s="64" t="s">
        <v>10</v>
      </c>
      <c r="Z36" s="59"/>
      <c r="AA36" s="65" t="s">
        <v>11</v>
      </c>
      <c r="AB36" s="59"/>
    </row>
    <row r="37" spans="1:28" ht="60">
      <c r="A37" s="2"/>
      <c r="B37" s="2"/>
      <c r="C37" s="12" t="s">
        <v>31</v>
      </c>
      <c r="D37" s="12" t="s">
        <v>32</v>
      </c>
      <c r="E37" s="12" t="s">
        <v>31</v>
      </c>
      <c r="F37" s="12" t="s">
        <v>32</v>
      </c>
      <c r="G37" s="12" t="s">
        <v>31</v>
      </c>
      <c r="H37" s="12" t="s">
        <v>32</v>
      </c>
      <c r="I37" s="12" t="s">
        <v>31</v>
      </c>
      <c r="J37" s="12" t="s">
        <v>32</v>
      </c>
      <c r="K37" s="12" t="s">
        <v>31</v>
      </c>
      <c r="L37" s="12" t="s">
        <v>32</v>
      </c>
      <c r="M37" s="12" t="s">
        <v>31</v>
      </c>
      <c r="N37" s="12" t="s">
        <v>32</v>
      </c>
      <c r="O37" s="12" t="s">
        <v>31</v>
      </c>
      <c r="P37" s="12" t="s">
        <v>32</v>
      </c>
      <c r="Q37" s="12" t="s">
        <v>31</v>
      </c>
      <c r="R37" s="12" t="s">
        <v>32</v>
      </c>
      <c r="S37" s="12" t="s">
        <v>31</v>
      </c>
      <c r="T37" s="12" t="s">
        <v>32</v>
      </c>
      <c r="U37" s="12" t="s">
        <v>31</v>
      </c>
      <c r="V37" s="12" t="s">
        <v>32</v>
      </c>
      <c r="W37" s="12" t="s">
        <v>31</v>
      </c>
      <c r="X37" s="12" t="s">
        <v>32</v>
      </c>
      <c r="Y37" s="12" t="s">
        <v>31</v>
      </c>
      <c r="Z37" s="12" t="s">
        <v>32</v>
      </c>
      <c r="AA37" s="12" t="s">
        <v>31</v>
      </c>
      <c r="AB37" s="12" t="s">
        <v>32</v>
      </c>
    </row>
    <row r="38" spans="1:28" ht="15">
      <c r="A38" s="2">
        <v>1</v>
      </c>
      <c r="B38" s="2">
        <v>2</v>
      </c>
      <c r="C38" s="47">
        <v>3</v>
      </c>
      <c r="D38" s="48"/>
      <c r="E38" s="47">
        <v>4</v>
      </c>
      <c r="F38" s="48"/>
      <c r="G38" s="47">
        <v>5</v>
      </c>
      <c r="H38" s="48"/>
      <c r="I38" s="47">
        <v>6</v>
      </c>
      <c r="J38" s="48"/>
      <c r="K38" s="47">
        <v>7</v>
      </c>
      <c r="L38" s="48"/>
      <c r="M38" s="47">
        <v>8</v>
      </c>
      <c r="N38" s="48"/>
      <c r="O38" s="47">
        <v>9</v>
      </c>
      <c r="P38" s="48"/>
      <c r="Q38" s="47">
        <v>10</v>
      </c>
      <c r="R38" s="48"/>
      <c r="S38" s="47">
        <v>11</v>
      </c>
      <c r="T38" s="48"/>
      <c r="U38" s="47">
        <v>12</v>
      </c>
      <c r="V38" s="48"/>
      <c r="W38" s="47">
        <v>13</v>
      </c>
      <c r="X38" s="48"/>
      <c r="Y38" s="47">
        <v>14</v>
      </c>
      <c r="Z38" s="48"/>
      <c r="AA38" s="47">
        <v>15</v>
      </c>
      <c r="AB38" s="48"/>
    </row>
    <row r="39" spans="1:28" ht="15">
      <c r="A39" s="22">
        <v>215</v>
      </c>
      <c r="B39" s="30" t="s">
        <v>18</v>
      </c>
      <c r="C39" s="22">
        <v>100</v>
      </c>
      <c r="D39" s="22">
        <v>100</v>
      </c>
      <c r="E39" s="22">
        <v>10.3</v>
      </c>
      <c r="F39" s="22">
        <v>10.3</v>
      </c>
      <c r="G39" s="22">
        <v>18.56</v>
      </c>
      <c r="H39" s="22">
        <v>18.56</v>
      </c>
      <c r="I39" s="22">
        <v>2.67</v>
      </c>
      <c r="J39" s="22">
        <v>2.67</v>
      </c>
      <c r="K39" s="22">
        <v>214.5</v>
      </c>
      <c r="L39" s="22">
        <v>214.5</v>
      </c>
      <c r="M39" s="22">
        <v>0.05</v>
      </c>
      <c r="N39" s="22">
        <v>0.05</v>
      </c>
      <c r="O39" s="22">
        <v>0.3</v>
      </c>
      <c r="P39" s="22">
        <v>0.3</v>
      </c>
      <c r="Q39" s="26">
        <v>0.2</v>
      </c>
      <c r="R39" s="26">
        <v>0.2</v>
      </c>
      <c r="S39" s="22">
        <v>0</v>
      </c>
      <c r="T39" s="22">
        <v>0</v>
      </c>
      <c r="U39" s="22">
        <v>92.5</v>
      </c>
      <c r="V39" s="22">
        <v>92.5</v>
      </c>
      <c r="W39" s="22">
        <v>174.1</v>
      </c>
      <c r="X39" s="22">
        <v>174.1</v>
      </c>
      <c r="Y39" s="22">
        <v>13.6</v>
      </c>
      <c r="Z39" s="22">
        <v>13.6</v>
      </c>
      <c r="AA39" s="22">
        <v>1.9</v>
      </c>
      <c r="AB39" s="22">
        <v>1.9</v>
      </c>
    </row>
    <row r="40" spans="1:28" ht="15">
      <c r="A40" s="36">
        <v>376</v>
      </c>
      <c r="B40" s="41" t="s">
        <v>49</v>
      </c>
      <c r="C40" s="36" t="s">
        <v>40</v>
      </c>
      <c r="D40" s="41" t="s">
        <v>40</v>
      </c>
      <c r="E40" s="36">
        <v>0.53</v>
      </c>
      <c r="F40" s="36">
        <v>0.53</v>
      </c>
      <c r="G40" s="36">
        <v>0</v>
      </c>
      <c r="H40" s="36">
        <v>0</v>
      </c>
      <c r="I40" s="36">
        <v>9.47</v>
      </c>
      <c r="J40" s="36">
        <v>9.47</v>
      </c>
      <c r="K40" s="36">
        <v>40</v>
      </c>
      <c r="L40" s="36">
        <v>40</v>
      </c>
      <c r="M40" s="36">
        <v>0</v>
      </c>
      <c r="N40" s="36">
        <v>0</v>
      </c>
      <c r="O40" s="36">
        <v>0.27</v>
      </c>
      <c r="P40" s="36">
        <v>0.27</v>
      </c>
      <c r="Q40" s="36">
        <v>0</v>
      </c>
      <c r="R40" s="36">
        <v>0</v>
      </c>
      <c r="S40" s="36">
        <v>0</v>
      </c>
      <c r="T40" s="36">
        <v>0</v>
      </c>
      <c r="U40" s="36">
        <v>13.6</v>
      </c>
      <c r="V40" s="36">
        <v>13.6</v>
      </c>
      <c r="W40" s="36">
        <v>22.13</v>
      </c>
      <c r="X40" s="36">
        <v>22.13</v>
      </c>
      <c r="Y40" s="36">
        <v>11.73</v>
      </c>
      <c r="Z40" s="36">
        <v>11.73</v>
      </c>
      <c r="AA40" s="36">
        <v>2.13</v>
      </c>
      <c r="AB40" s="36">
        <v>2.13</v>
      </c>
    </row>
    <row r="41" spans="1:28" ht="15">
      <c r="A41" s="22" t="s">
        <v>41</v>
      </c>
      <c r="B41" s="41" t="s">
        <v>14</v>
      </c>
      <c r="C41" s="36">
        <v>30</v>
      </c>
      <c r="D41" s="36">
        <v>30</v>
      </c>
      <c r="E41" s="36">
        <v>2.37</v>
      </c>
      <c r="F41" s="36">
        <v>2.37</v>
      </c>
      <c r="G41" s="36">
        <v>0.3</v>
      </c>
      <c r="H41" s="36">
        <v>0.3</v>
      </c>
      <c r="I41" s="36">
        <v>24</v>
      </c>
      <c r="J41" s="36">
        <v>24</v>
      </c>
      <c r="K41" s="36">
        <v>70.14</v>
      </c>
      <c r="L41" s="36">
        <v>70.14</v>
      </c>
      <c r="M41" s="36">
        <v>0.03</v>
      </c>
      <c r="N41" s="36">
        <v>0.03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11.1</v>
      </c>
      <c r="V41" s="36">
        <v>11.1</v>
      </c>
      <c r="W41" s="36">
        <v>65.4</v>
      </c>
      <c r="X41" s="36">
        <v>65.4</v>
      </c>
      <c r="Y41" s="36">
        <v>9.9</v>
      </c>
      <c r="Z41" s="36">
        <v>9.9</v>
      </c>
      <c r="AA41" s="36">
        <v>0.33</v>
      </c>
      <c r="AB41" s="36">
        <v>0.33</v>
      </c>
    </row>
    <row r="42" spans="1:28" ht="15">
      <c r="A42" s="22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5">
      <c r="A43" s="22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5">
      <c r="A44" s="22"/>
      <c r="B44" s="28" t="s">
        <v>12</v>
      </c>
      <c r="C44" s="27"/>
      <c r="D44" s="27"/>
      <c r="E44" s="27">
        <f>SUM(E39:E43)</f>
        <v>13.2</v>
      </c>
      <c r="F44" s="27">
        <f>SUM(F39:F43)</f>
        <v>13.2</v>
      </c>
      <c r="G44" s="27">
        <f>SUM(G39:G43)</f>
        <v>18.86</v>
      </c>
      <c r="H44" s="27">
        <f>SUM(H39:H43)</f>
        <v>18.86</v>
      </c>
      <c r="I44" s="27">
        <v>25.46</v>
      </c>
      <c r="J44" s="27">
        <v>25.46</v>
      </c>
      <c r="K44" s="27">
        <f aca="true" t="shared" si="2" ref="K44:AB44">SUM(K39:K43)</f>
        <v>324.64</v>
      </c>
      <c r="L44" s="27">
        <f t="shared" si="2"/>
        <v>324.64</v>
      </c>
      <c r="M44" s="27">
        <f>SUM(M39:M43)</f>
        <v>0.08</v>
      </c>
      <c r="N44" s="27">
        <f t="shared" si="2"/>
        <v>0.08</v>
      </c>
      <c r="O44" s="27">
        <f>SUM(O39:O43)</f>
        <v>0.5700000000000001</v>
      </c>
      <c r="P44" s="27">
        <f t="shared" si="2"/>
        <v>0.5700000000000001</v>
      </c>
      <c r="Q44" s="31">
        <f>SUM(Q39:Q43)</f>
        <v>0.2</v>
      </c>
      <c r="R44" s="27">
        <f t="shared" si="2"/>
        <v>0.2</v>
      </c>
      <c r="S44" s="27">
        <f t="shared" si="2"/>
        <v>0</v>
      </c>
      <c r="T44" s="27">
        <f t="shared" si="2"/>
        <v>0</v>
      </c>
      <c r="U44" s="27">
        <f>SUM(U39:U43)</f>
        <v>117.19999999999999</v>
      </c>
      <c r="V44" s="27">
        <f t="shared" si="2"/>
        <v>117.19999999999999</v>
      </c>
      <c r="W44" s="27">
        <f>SUM(W39:W43)</f>
        <v>261.63</v>
      </c>
      <c r="X44" s="27">
        <f t="shared" si="2"/>
        <v>261.63</v>
      </c>
      <c r="Y44" s="27">
        <f>SUM(Y39:Y43)</f>
        <v>35.23</v>
      </c>
      <c r="Z44" s="27">
        <f t="shared" si="2"/>
        <v>35.23</v>
      </c>
      <c r="AA44" s="27">
        <f>SUM(AA39:AA43)</f>
        <v>4.359999999999999</v>
      </c>
      <c r="AB44" s="27">
        <f t="shared" si="2"/>
        <v>4.359999999999999</v>
      </c>
    </row>
    <row r="45" ht="15">
      <c r="B45" s="10"/>
    </row>
    <row r="46" spans="1:28" ht="15">
      <c r="A46" s="17"/>
      <c r="B46" s="18"/>
      <c r="C46" s="17"/>
      <c r="D46" s="17"/>
      <c r="E46" s="17"/>
      <c r="F46" s="17"/>
      <c r="G46" s="17"/>
      <c r="H46" s="17"/>
      <c r="I46" s="17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5">
      <c r="A47" s="17"/>
      <c r="B47" s="18"/>
      <c r="C47" s="17"/>
      <c r="D47" s="17"/>
      <c r="E47" s="17"/>
      <c r="F47" s="17"/>
      <c r="G47" s="17"/>
      <c r="H47" s="17"/>
      <c r="I47" s="1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15">
      <c r="A48" s="17"/>
      <c r="B48" s="18"/>
      <c r="C48" s="17"/>
      <c r="D48" s="17"/>
      <c r="E48" s="17"/>
      <c r="F48" s="17"/>
      <c r="G48" s="17"/>
      <c r="H48" s="17"/>
      <c r="I48" s="1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" ht="24.75" customHeight="1">
      <c r="A49" s="7" t="s">
        <v>19</v>
      </c>
      <c r="B49" s="11"/>
    </row>
    <row r="50" ht="15">
      <c r="B50" s="10"/>
    </row>
    <row r="51" spans="1:2" ht="18.75">
      <c r="A51" s="6" t="s">
        <v>2</v>
      </c>
      <c r="B51" s="10"/>
    </row>
    <row r="52" ht="15">
      <c r="B52" s="10"/>
    </row>
    <row r="53" spans="1:28" ht="15">
      <c r="A53" s="49" t="s">
        <v>25</v>
      </c>
      <c r="B53" s="51" t="s">
        <v>45</v>
      </c>
      <c r="C53" s="53" t="s">
        <v>26</v>
      </c>
      <c r="D53" s="54"/>
      <c r="E53" s="57" t="s">
        <v>27</v>
      </c>
      <c r="F53" s="58"/>
      <c r="G53" s="58"/>
      <c r="H53" s="58"/>
      <c r="I53" s="58"/>
      <c r="J53" s="59"/>
      <c r="K53" s="49" t="s">
        <v>33</v>
      </c>
      <c r="L53" s="61"/>
      <c r="M53" s="57" t="s">
        <v>3</v>
      </c>
      <c r="N53" s="67"/>
      <c r="O53" s="67"/>
      <c r="P53" s="67"/>
      <c r="Q53" s="67"/>
      <c r="R53" s="67"/>
      <c r="S53" s="67"/>
      <c r="T53" s="68"/>
      <c r="U53" s="57" t="s">
        <v>4</v>
      </c>
      <c r="V53" s="67"/>
      <c r="W53" s="67"/>
      <c r="X53" s="67"/>
      <c r="Y53" s="67"/>
      <c r="Z53" s="67"/>
      <c r="AA53" s="67"/>
      <c r="AB53" s="67"/>
    </row>
    <row r="54" spans="1:28" ht="15">
      <c r="A54" s="50"/>
      <c r="B54" s="52"/>
      <c r="C54" s="55"/>
      <c r="D54" s="56"/>
      <c r="E54" s="60" t="s">
        <v>28</v>
      </c>
      <c r="F54" s="56"/>
      <c r="G54" s="60" t="s">
        <v>29</v>
      </c>
      <c r="H54" s="56"/>
      <c r="I54" s="66" t="s">
        <v>30</v>
      </c>
      <c r="J54" s="56"/>
      <c r="K54" s="62"/>
      <c r="L54" s="63"/>
      <c r="M54" s="66" t="s">
        <v>34</v>
      </c>
      <c r="N54" s="63"/>
      <c r="O54" s="60" t="s">
        <v>35</v>
      </c>
      <c r="P54" s="63"/>
      <c r="Q54" s="66" t="s">
        <v>36</v>
      </c>
      <c r="R54" s="63"/>
      <c r="S54" s="60" t="s">
        <v>37</v>
      </c>
      <c r="T54" s="56"/>
      <c r="U54" s="64" t="s">
        <v>38</v>
      </c>
      <c r="V54" s="59"/>
      <c r="W54" s="65" t="s">
        <v>39</v>
      </c>
      <c r="X54" s="59"/>
      <c r="Y54" s="64" t="s">
        <v>10</v>
      </c>
      <c r="Z54" s="59"/>
      <c r="AA54" s="65" t="s">
        <v>11</v>
      </c>
      <c r="AB54" s="59"/>
    </row>
    <row r="55" spans="1:28" ht="60">
      <c r="A55" s="2"/>
      <c r="B55" s="2"/>
      <c r="C55" s="12" t="s">
        <v>31</v>
      </c>
      <c r="D55" s="12" t="s">
        <v>32</v>
      </c>
      <c r="E55" s="12" t="s">
        <v>31</v>
      </c>
      <c r="F55" s="12" t="s">
        <v>32</v>
      </c>
      <c r="G55" s="12" t="s">
        <v>31</v>
      </c>
      <c r="H55" s="12" t="s">
        <v>32</v>
      </c>
      <c r="I55" s="12" t="s">
        <v>31</v>
      </c>
      <c r="J55" s="12" t="s">
        <v>32</v>
      </c>
      <c r="K55" s="12" t="s">
        <v>31</v>
      </c>
      <c r="L55" s="12" t="s">
        <v>32</v>
      </c>
      <c r="M55" s="12" t="s">
        <v>31</v>
      </c>
      <c r="N55" s="12" t="s">
        <v>32</v>
      </c>
      <c r="O55" s="12" t="s">
        <v>31</v>
      </c>
      <c r="P55" s="12" t="s">
        <v>32</v>
      </c>
      <c r="Q55" s="12" t="s">
        <v>31</v>
      </c>
      <c r="R55" s="12" t="s">
        <v>32</v>
      </c>
      <c r="S55" s="12" t="s">
        <v>31</v>
      </c>
      <c r="T55" s="12" t="s">
        <v>32</v>
      </c>
      <c r="U55" s="12" t="s">
        <v>31</v>
      </c>
      <c r="V55" s="12" t="s">
        <v>32</v>
      </c>
      <c r="W55" s="12" t="s">
        <v>31</v>
      </c>
      <c r="X55" s="12" t="s">
        <v>32</v>
      </c>
      <c r="Y55" s="12" t="s">
        <v>31</v>
      </c>
      <c r="Z55" s="12" t="s">
        <v>32</v>
      </c>
      <c r="AA55" s="12" t="s">
        <v>31</v>
      </c>
      <c r="AB55" s="12" t="s">
        <v>32</v>
      </c>
    </row>
    <row r="56" spans="1:28" ht="15">
      <c r="A56" s="2">
        <v>1</v>
      </c>
      <c r="B56" s="2">
        <v>2</v>
      </c>
      <c r="C56" s="47">
        <v>3</v>
      </c>
      <c r="D56" s="48"/>
      <c r="E56" s="47">
        <v>4</v>
      </c>
      <c r="F56" s="48"/>
      <c r="G56" s="47">
        <v>5</v>
      </c>
      <c r="H56" s="48"/>
      <c r="I56" s="47">
        <v>6</v>
      </c>
      <c r="J56" s="48"/>
      <c r="K56" s="47">
        <v>7</v>
      </c>
      <c r="L56" s="48"/>
      <c r="M56" s="47">
        <v>8</v>
      </c>
      <c r="N56" s="48"/>
      <c r="O56" s="47">
        <v>9</v>
      </c>
      <c r="P56" s="48"/>
      <c r="Q56" s="47">
        <v>10</v>
      </c>
      <c r="R56" s="48"/>
      <c r="S56" s="47">
        <v>11</v>
      </c>
      <c r="T56" s="48"/>
      <c r="U56" s="47">
        <v>12</v>
      </c>
      <c r="V56" s="48"/>
      <c r="W56" s="47">
        <v>13</v>
      </c>
      <c r="X56" s="48"/>
      <c r="Y56" s="47">
        <v>14</v>
      </c>
      <c r="Z56" s="48"/>
      <c r="AA56" s="47">
        <v>15</v>
      </c>
      <c r="AB56" s="48"/>
    </row>
    <row r="57" spans="1:28" ht="43.5">
      <c r="A57" s="22">
        <v>181</v>
      </c>
      <c r="B57" s="30" t="s">
        <v>42</v>
      </c>
      <c r="C57" s="22" t="s">
        <v>50</v>
      </c>
      <c r="D57" s="22" t="s">
        <v>51</v>
      </c>
      <c r="E57" s="22">
        <v>4.58</v>
      </c>
      <c r="F57" s="22">
        <v>5.19</v>
      </c>
      <c r="G57" s="22">
        <v>8.04</v>
      </c>
      <c r="H57" s="22">
        <v>9.11</v>
      </c>
      <c r="I57" s="22">
        <v>31.77</v>
      </c>
      <c r="J57" s="22">
        <v>36</v>
      </c>
      <c r="K57" s="22">
        <v>218.25</v>
      </c>
      <c r="L57" s="22">
        <v>247.35</v>
      </c>
      <c r="M57" s="22">
        <v>0.18</v>
      </c>
      <c r="N57" s="22">
        <v>0.21</v>
      </c>
      <c r="O57" s="22">
        <v>0.87</v>
      </c>
      <c r="P57" s="22">
        <v>0.99</v>
      </c>
      <c r="Q57" s="37" t="s">
        <v>52</v>
      </c>
      <c r="R57" s="37" t="s">
        <v>53</v>
      </c>
      <c r="S57" s="22">
        <v>0</v>
      </c>
      <c r="T57" s="22">
        <v>0</v>
      </c>
      <c r="U57" s="22">
        <v>100.57</v>
      </c>
      <c r="V57" s="22">
        <v>113.98</v>
      </c>
      <c r="W57" s="22">
        <v>88.64</v>
      </c>
      <c r="X57" s="22">
        <v>100.46</v>
      </c>
      <c r="Y57" s="25">
        <v>15.22</v>
      </c>
      <c r="Z57" s="25">
        <v>17.25</v>
      </c>
      <c r="AA57" s="25">
        <v>0.37</v>
      </c>
      <c r="AB57" s="25">
        <v>0.42</v>
      </c>
    </row>
    <row r="58" spans="1:28" ht="15">
      <c r="A58" s="22">
        <v>377</v>
      </c>
      <c r="B58" s="30" t="s">
        <v>15</v>
      </c>
      <c r="C58" s="22" t="s">
        <v>16</v>
      </c>
      <c r="D58" s="22" t="s">
        <v>16</v>
      </c>
      <c r="E58" s="22">
        <v>0.13</v>
      </c>
      <c r="F58" s="22">
        <v>0.13</v>
      </c>
      <c r="G58" s="22">
        <v>0.02</v>
      </c>
      <c r="H58" s="22">
        <v>0.02</v>
      </c>
      <c r="I58" s="22">
        <v>15.2</v>
      </c>
      <c r="J58" s="22">
        <v>15.2</v>
      </c>
      <c r="K58" s="25">
        <v>62</v>
      </c>
      <c r="L58" s="25">
        <v>62</v>
      </c>
      <c r="M58" s="22">
        <v>0</v>
      </c>
      <c r="N58" s="22">
        <v>0</v>
      </c>
      <c r="O58" s="22">
        <v>2.83</v>
      </c>
      <c r="P58" s="22">
        <v>2.83</v>
      </c>
      <c r="Q58" s="22">
        <v>0</v>
      </c>
      <c r="R58" s="22">
        <v>0</v>
      </c>
      <c r="S58" s="22">
        <v>0</v>
      </c>
      <c r="T58" s="22">
        <v>0</v>
      </c>
      <c r="U58" s="22">
        <v>14.2</v>
      </c>
      <c r="V58" s="22">
        <v>14.2</v>
      </c>
      <c r="W58" s="25">
        <v>4.4</v>
      </c>
      <c r="X58" s="25">
        <v>4.4</v>
      </c>
      <c r="Y58" s="22">
        <v>2.4</v>
      </c>
      <c r="Z58" s="22">
        <v>2.4</v>
      </c>
      <c r="AA58" s="22">
        <v>0.36</v>
      </c>
      <c r="AB58" s="22">
        <v>0.36</v>
      </c>
    </row>
    <row r="59" spans="1:28" ht="15">
      <c r="A59" s="22" t="s">
        <v>41</v>
      </c>
      <c r="B59" s="41" t="s">
        <v>14</v>
      </c>
      <c r="C59" s="36">
        <v>30</v>
      </c>
      <c r="D59" s="36">
        <v>30</v>
      </c>
      <c r="E59" s="36">
        <v>2.37</v>
      </c>
      <c r="F59" s="36">
        <v>2.37</v>
      </c>
      <c r="G59" s="36">
        <v>0.3</v>
      </c>
      <c r="H59" s="36">
        <v>0.3</v>
      </c>
      <c r="I59" s="36">
        <v>24</v>
      </c>
      <c r="J59" s="36">
        <v>24</v>
      </c>
      <c r="K59" s="36">
        <v>70.14</v>
      </c>
      <c r="L59" s="36">
        <v>70.14</v>
      </c>
      <c r="M59" s="36">
        <v>0.03</v>
      </c>
      <c r="N59" s="36">
        <v>0.03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11.1</v>
      </c>
      <c r="V59" s="36">
        <v>11.1</v>
      </c>
      <c r="W59" s="36">
        <v>65.4</v>
      </c>
      <c r="X59" s="36">
        <v>65.4</v>
      </c>
      <c r="Y59" s="36">
        <v>9.9</v>
      </c>
      <c r="Z59" s="36">
        <v>9.9</v>
      </c>
      <c r="AA59" s="36">
        <v>0.33</v>
      </c>
      <c r="AB59" s="36">
        <v>0.33</v>
      </c>
    </row>
    <row r="60" spans="1:28" ht="15">
      <c r="A60" s="22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5">
      <c r="A61" s="22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5">
      <c r="A62" s="22"/>
      <c r="B62" s="28" t="s">
        <v>12</v>
      </c>
      <c r="C62" s="27"/>
      <c r="D62" s="27"/>
      <c r="E62" s="27">
        <f>SUM(E57:E61)</f>
        <v>7.08</v>
      </c>
      <c r="F62" s="27">
        <f>SUM(F57:F61)</f>
        <v>7.69</v>
      </c>
      <c r="G62" s="27">
        <f>SUM(G57:G61)</f>
        <v>8.36</v>
      </c>
      <c r="H62" s="27">
        <f>SUM(H57:H61)</f>
        <v>9.43</v>
      </c>
      <c r="I62" s="27">
        <f>SUM(I57:I61)</f>
        <v>70.97</v>
      </c>
      <c r="J62" s="27">
        <f aca="true" t="shared" si="3" ref="J62:AB62">SUM(J57:J61)</f>
        <v>75.2</v>
      </c>
      <c r="K62" s="27">
        <f t="shared" si="3"/>
        <v>350.39</v>
      </c>
      <c r="L62" s="27">
        <f t="shared" si="3"/>
        <v>379.49</v>
      </c>
      <c r="M62" s="27">
        <f>SUM(M57:M61)</f>
        <v>0.21</v>
      </c>
      <c r="N62" s="27">
        <f t="shared" si="3"/>
        <v>0.24</v>
      </c>
      <c r="O62" s="27">
        <f>SUM(O57:O61)</f>
        <v>3.7</v>
      </c>
      <c r="P62" s="27">
        <f t="shared" si="3"/>
        <v>3.8200000000000003</v>
      </c>
      <c r="Q62" s="31">
        <f>SUM(Q57:Q61)</f>
        <v>0</v>
      </c>
      <c r="R62" s="27">
        <f t="shared" si="3"/>
        <v>0</v>
      </c>
      <c r="S62" s="27">
        <f t="shared" si="3"/>
        <v>0</v>
      </c>
      <c r="T62" s="27">
        <f t="shared" si="3"/>
        <v>0</v>
      </c>
      <c r="U62" s="29">
        <f>SUM(U57:U61)</f>
        <v>125.86999999999999</v>
      </c>
      <c r="V62" s="29">
        <v>156.33</v>
      </c>
      <c r="W62" s="27">
        <f>SUM(W57:W61)</f>
        <v>158.44</v>
      </c>
      <c r="X62" s="27">
        <f t="shared" si="3"/>
        <v>170.26</v>
      </c>
      <c r="Y62" s="29">
        <f>SUM(Y57:Y61)</f>
        <v>27.520000000000003</v>
      </c>
      <c r="Z62" s="27">
        <f t="shared" si="3"/>
        <v>29.549999999999997</v>
      </c>
      <c r="AA62" s="29">
        <f>SUM(AA57:AA61)</f>
        <v>1.06</v>
      </c>
      <c r="AB62" s="27">
        <f t="shared" si="3"/>
        <v>1.11</v>
      </c>
    </row>
    <row r="63" ht="15">
      <c r="B63" s="10"/>
    </row>
    <row r="64" ht="15">
      <c r="B64" s="10"/>
    </row>
    <row r="65" spans="1:2" ht="18.75">
      <c r="A65" s="6" t="s">
        <v>20</v>
      </c>
      <c r="B65" s="10"/>
    </row>
    <row r="66" ht="15">
      <c r="B66" s="10"/>
    </row>
    <row r="67" spans="1:2" ht="18.75">
      <c r="A67" s="6" t="s">
        <v>2</v>
      </c>
      <c r="B67" s="10"/>
    </row>
    <row r="68" ht="15">
      <c r="B68" s="10"/>
    </row>
    <row r="69" spans="1:28" ht="15">
      <c r="A69" s="49" t="s">
        <v>25</v>
      </c>
      <c r="B69" s="51" t="s">
        <v>45</v>
      </c>
      <c r="C69" s="53" t="s">
        <v>26</v>
      </c>
      <c r="D69" s="54"/>
      <c r="E69" s="57" t="s">
        <v>27</v>
      </c>
      <c r="F69" s="58"/>
      <c r="G69" s="58"/>
      <c r="H69" s="58"/>
      <c r="I69" s="58"/>
      <c r="J69" s="59"/>
      <c r="K69" s="49" t="s">
        <v>33</v>
      </c>
      <c r="L69" s="61"/>
      <c r="M69" s="57" t="s">
        <v>3</v>
      </c>
      <c r="N69" s="67"/>
      <c r="O69" s="67"/>
      <c r="P69" s="67"/>
      <c r="Q69" s="67"/>
      <c r="R69" s="67"/>
      <c r="S69" s="67"/>
      <c r="T69" s="68"/>
      <c r="U69" s="57" t="s">
        <v>4</v>
      </c>
      <c r="V69" s="67"/>
      <c r="W69" s="67"/>
      <c r="X69" s="67"/>
      <c r="Y69" s="67"/>
      <c r="Z69" s="67"/>
      <c r="AA69" s="67"/>
      <c r="AB69" s="67"/>
    </row>
    <row r="70" spans="1:28" ht="15">
      <c r="A70" s="50"/>
      <c r="B70" s="52"/>
      <c r="C70" s="55"/>
      <c r="D70" s="56"/>
      <c r="E70" s="60" t="s">
        <v>28</v>
      </c>
      <c r="F70" s="56"/>
      <c r="G70" s="60" t="s">
        <v>29</v>
      </c>
      <c r="H70" s="56"/>
      <c r="I70" s="66" t="s">
        <v>30</v>
      </c>
      <c r="J70" s="56"/>
      <c r="K70" s="62"/>
      <c r="L70" s="63"/>
      <c r="M70" s="66" t="s">
        <v>34</v>
      </c>
      <c r="N70" s="63"/>
      <c r="O70" s="60" t="s">
        <v>35</v>
      </c>
      <c r="P70" s="63"/>
      <c r="Q70" s="66" t="s">
        <v>36</v>
      </c>
      <c r="R70" s="63"/>
      <c r="S70" s="60" t="s">
        <v>37</v>
      </c>
      <c r="T70" s="56"/>
      <c r="U70" s="64" t="s">
        <v>38</v>
      </c>
      <c r="V70" s="59"/>
      <c r="W70" s="65" t="s">
        <v>39</v>
      </c>
      <c r="X70" s="59"/>
      <c r="Y70" s="64" t="s">
        <v>10</v>
      </c>
      <c r="Z70" s="59"/>
      <c r="AA70" s="65" t="s">
        <v>11</v>
      </c>
      <c r="AB70" s="59"/>
    </row>
    <row r="71" spans="1:28" ht="60">
      <c r="A71" s="2"/>
      <c r="B71" s="2"/>
      <c r="C71" s="12" t="s">
        <v>31</v>
      </c>
      <c r="D71" s="12" t="s">
        <v>32</v>
      </c>
      <c r="E71" s="12" t="s">
        <v>31</v>
      </c>
      <c r="F71" s="12" t="s">
        <v>32</v>
      </c>
      <c r="G71" s="12" t="s">
        <v>31</v>
      </c>
      <c r="H71" s="12" t="s">
        <v>32</v>
      </c>
      <c r="I71" s="12" t="s">
        <v>31</v>
      </c>
      <c r="J71" s="12" t="s">
        <v>32</v>
      </c>
      <c r="K71" s="12" t="s">
        <v>31</v>
      </c>
      <c r="L71" s="12" t="s">
        <v>32</v>
      </c>
      <c r="M71" s="12" t="s">
        <v>31</v>
      </c>
      <c r="N71" s="12" t="s">
        <v>32</v>
      </c>
      <c r="O71" s="12" t="s">
        <v>31</v>
      </c>
      <c r="P71" s="12" t="s">
        <v>32</v>
      </c>
      <c r="Q71" s="12" t="s">
        <v>31</v>
      </c>
      <c r="R71" s="12" t="s">
        <v>32</v>
      </c>
      <c r="S71" s="12" t="s">
        <v>31</v>
      </c>
      <c r="T71" s="12" t="s">
        <v>32</v>
      </c>
      <c r="U71" s="12" t="s">
        <v>31</v>
      </c>
      <c r="V71" s="12" t="s">
        <v>32</v>
      </c>
      <c r="W71" s="12" t="s">
        <v>31</v>
      </c>
      <c r="X71" s="12" t="s">
        <v>32</v>
      </c>
      <c r="Y71" s="12" t="s">
        <v>31</v>
      </c>
      <c r="Z71" s="12" t="s">
        <v>32</v>
      </c>
      <c r="AA71" s="12" t="s">
        <v>31</v>
      </c>
      <c r="AB71" s="12" t="s">
        <v>32</v>
      </c>
    </row>
    <row r="72" spans="1:28" ht="15">
      <c r="A72" s="2">
        <v>1</v>
      </c>
      <c r="B72" s="2">
        <v>2</v>
      </c>
      <c r="C72" s="47">
        <v>3</v>
      </c>
      <c r="D72" s="48"/>
      <c r="E72" s="47">
        <v>4</v>
      </c>
      <c r="F72" s="48"/>
      <c r="G72" s="47">
        <v>5</v>
      </c>
      <c r="H72" s="48"/>
      <c r="I72" s="47">
        <v>6</v>
      </c>
      <c r="J72" s="48"/>
      <c r="K72" s="47">
        <v>7</v>
      </c>
      <c r="L72" s="48"/>
      <c r="M72" s="47">
        <v>8</v>
      </c>
      <c r="N72" s="48"/>
      <c r="O72" s="47">
        <v>9</v>
      </c>
      <c r="P72" s="48"/>
      <c r="Q72" s="47">
        <v>10</v>
      </c>
      <c r="R72" s="48"/>
      <c r="S72" s="47">
        <v>11</v>
      </c>
      <c r="T72" s="48"/>
      <c r="U72" s="47">
        <v>12</v>
      </c>
      <c r="V72" s="48"/>
      <c r="W72" s="47">
        <v>13</v>
      </c>
      <c r="X72" s="48"/>
      <c r="Y72" s="47">
        <v>14</v>
      </c>
      <c r="Z72" s="48"/>
      <c r="AA72" s="47">
        <v>15</v>
      </c>
      <c r="AB72" s="48"/>
    </row>
    <row r="73" spans="1:28" ht="28.5">
      <c r="A73" s="36">
        <v>223</v>
      </c>
      <c r="B73" s="41" t="s">
        <v>54</v>
      </c>
      <c r="C73" s="36">
        <v>70</v>
      </c>
      <c r="D73" s="36">
        <v>70</v>
      </c>
      <c r="E73" s="36">
        <v>10.23</v>
      </c>
      <c r="F73" s="36">
        <v>10.23</v>
      </c>
      <c r="G73" s="36">
        <v>7.8</v>
      </c>
      <c r="H73" s="36">
        <v>7.8</v>
      </c>
      <c r="I73" s="36">
        <v>19.6</v>
      </c>
      <c r="J73" s="36">
        <v>19.6</v>
      </c>
      <c r="K73" s="36">
        <v>189</v>
      </c>
      <c r="L73" s="36">
        <v>189</v>
      </c>
      <c r="M73" s="36">
        <v>0.042</v>
      </c>
      <c r="N73" s="36">
        <v>0.042</v>
      </c>
      <c r="O73" s="36">
        <v>0.33</v>
      </c>
      <c r="P73" s="36">
        <v>0.33</v>
      </c>
      <c r="Q73" s="36">
        <v>0.05</v>
      </c>
      <c r="R73" s="36">
        <v>0.05</v>
      </c>
      <c r="S73" s="36">
        <v>0.29</v>
      </c>
      <c r="T73" s="36">
        <v>0.29</v>
      </c>
      <c r="U73" s="36">
        <v>136.91</v>
      </c>
      <c r="V73" s="36">
        <v>136.91</v>
      </c>
      <c r="W73" s="36">
        <v>150.61</v>
      </c>
      <c r="X73" s="36">
        <v>150.61</v>
      </c>
      <c r="Y73" s="36">
        <v>18.59</v>
      </c>
      <c r="Z73" s="36">
        <v>18.59</v>
      </c>
      <c r="AA73" s="36">
        <v>0.45</v>
      </c>
      <c r="AB73" s="36">
        <v>0.45</v>
      </c>
    </row>
    <row r="74" spans="1:28" ht="15">
      <c r="A74" s="36">
        <v>376</v>
      </c>
      <c r="B74" s="41" t="s">
        <v>49</v>
      </c>
      <c r="C74" s="36" t="s">
        <v>40</v>
      </c>
      <c r="D74" s="36" t="s">
        <v>40</v>
      </c>
      <c r="E74" s="36">
        <v>0.53</v>
      </c>
      <c r="F74" s="36">
        <v>0.53</v>
      </c>
      <c r="G74" s="36">
        <v>0</v>
      </c>
      <c r="H74" s="36">
        <v>0</v>
      </c>
      <c r="I74" s="36">
        <v>9.47</v>
      </c>
      <c r="J74" s="36">
        <v>9.47</v>
      </c>
      <c r="K74" s="36">
        <v>40</v>
      </c>
      <c r="L74" s="36">
        <v>40</v>
      </c>
      <c r="M74" s="36">
        <v>0</v>
      </c>
      <c r="N74" s="36">
        <v>0</v>
      </c>
      <c r="O74" s="36">
        <v>0.27</v>
      </c>
      <c r="P74" s="36">
        <v>0.27</v>
      </c>
      <c r="Q74" s="36">
        <v>0</v>
      </c>
      <c r="R74" s="36">
        <v>0</v>
      </c>
      <c r="S74" s="36">
        <v>0</v>
      </c>
      <c r="T74" s="36">
        <v>0</v>
      </c>
      <c r="U74" s="36">
        <v>13.6</v>
      </c>
      <c r="V74" s="36">
        <v>13.6</v>
      </c>
      <c r="W74" s="36">
        <v>22.13</v>
      </c>
      <c r="X74" s="36">
        <v>22.13</v>
      </c>
      <c r="Y74" s="36">
        <v>11.73</v>
      </c>
      <c r="Z74" s="36">
        <v>11.73</v>
      </c>
      <c r="AA74" s="36">
        <v>2.13</v>
      </c>
      <c r="AB74" s="36">
        <v>2.13</v>
      </c>
    </row>
    <row r="75" spans="1:28" ht="15">
      <c r="A75" s="22" t="s">
        <v>41</v>
      </c>
      <c r="B75" s="41" t="s">
        <v>14</v>
      </c>
      <c r="C75" s="36">
        <v>30</v>
      </c>
      <c r="D75" s="36">
        <v>30</v>
      </c>
      <c r="E75" s="36">
        <v>2.37</v>
      </c>
      <c r="F75" s="36">
        <v>2.37</v>
      </c>
      <c r="G75" s="36">
        <v>0.3</v>
      </c>
      <c r="H75" s="36">
        <v>0.3</v>
      </c>
      <c r="I75" s="36">
        <v>24</v>
      </c>
      <c r="J75" s="36">
        <v>24</v>
      </c>
      <c r="K75" s="36">
        <v>70.14</v>
      </c>
      <c r="L75" s="36">
        <v>70.14</v>
      </c>
      <c r="M75" s="36">
        <v>0.03</v>
      </c>
      <c r="N75" s="36">
        <v>0.03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11.1</v>
      </c>
      <c r="V75" s="36">
        <v>11.1</v>
      </c>
      <c r="W75" s="36">
        <v>65.4</v>
      </c>
      <c r="X75" s="36">
        <v>65.4</v>
      </c>
      <c r="Y75" s="36">
        <v>9.9</v>
      </c>
      <c r="Z75" s="36">
        <v>9.9</v>
      </c>
      <c r="AA75" s="36">
        <v>0.33</v>
      </c>
      <c r="AB75" s="36">
        <v>0.33</v>
      </c>
    </row>
    <row r="76" spans="1:28" ht="15">
      <c r="A76" s="22"/>
      <c r="B76" s="28" t="s">
        <v>12</v>
      </c>
      <c r="C76" s="27"/>
      <c r="D76" s="27"/>
      <c r="E76" s="27">
        <f aca="true" t="shared" si="4" ref="E76:AB76">SUM(E73:E75)</f>
        <v>13.129999999999999</v>
      </c>
      <c r="F76" s="27">
        <f t="shared" si="4"/>
        <v>13.129999999999999</v>
      </c>
      <c r="G76" s="27">
        <f t="shared" si="4"/>
        <v>8.1</v>
      </c>
      <c r="H76" s="27">
        <f t="shared" si="4"/>
        <v>8.1</v>
      </c>
      <c r="I76" s="27">
        <f t="shared" si="4"/>
        <v>53.07</v>
      </c>
      <c r="J76" s="27">
        <f t="shared" si="4"/>
        <v>53.07</v>
      </c>
      <c r="K76" s="27">
        <f t="shared" si="4"/>
        <v>299.14</v>
      </c>
      <c r="L76" s="27">
        <f t="shared" si="4"/>
        <v>299.14</v>
      </c>
      <c r="M76" s="27">
        <f t="shared" si="4"/>
        <v>0.07200000000000001</v>
      </c>
      <c r="N76" s="27">
        <f t="shared" si="4"/>
        <v>0.07200000000000001</v>
      </c>
      <c r="O76" s="27">
        <f t="shared" si="4"/>
        <v>0.6000000000000001</v>
      </c>
      <c r="P76" s="27">
        <f t="shared" si="4"/>
        <v>0.6000000000000001</v>
      </c>
      <c r="Q76" s="27">
        <f t="shared" si="4"/>
        <v>0.05</v>
      </c>
      <c r="R76" s="27">
        <f t="shared" si="4"/>
        <v>0.05</v>
      </c>
      <c r="S76" s="27">
        <f t="shared" si="4"/>
        <v>0.29</v>
      </c>
      <c r="T76" s="27">
        <f t="shared" si="4"/>
        <v>0.29</v>
      </c>
      <c r="U76" s="27">
        <f t="shared" si="4"/>
        <v>161.60999999999999</v>
      </c>
      <c r="V76" s="27">
        <f t="shared" si="4"/>
        <v>161.60999999999999</v>
      </c>
      <c r="W76" s="27">
        <f t="shared" si="4"/>
        <v>238.14000000000001</v>
      </c>
      <c r="X76" s="27">
        <f t="shared" si="4"/>
        <v>238.14000000000001</v>
      </c>
      <c r="Y76" s="27">
        <f t="shared" si="4"/>
        <v>40.22</v>
      </c>
      <c r="Z76" s="27">
        <f t="shared" si="4"/>
        <v>40.22</v>
      </c>
      <c r="AA76" s="27">
        <f t="shared" si="4"/>
        <v>2.91</v>
      </c>
      <c r="AB76" s="27">
        <f t="shared" si="4"/>
        <v>2.91</v>
      </c>
    </row>
    <row r="77" ht="15">
      <c r="B77" s="10"/>
    </row>
    <row r="78" ht="15">
      <c r="B78" s="10"/>
    </row>
    <row r="79" spans="1:2" ht="18.75">
      <c r="A79" s="6" t="s">
        <v>21</v>
      </c>
      <c r="B79" s="10"/>
    </row>
    <row r="80" ht="15">
      <c r="B80" s="10"/>
    </row>
    <row r="81" spans="1:2" ht="18.75">
      <c r="A81" s="6" t="s">
        <v>22</v>
      </c>
      <c r="B81" s="10"/>
    </row>
    <row r="82" ht="15">
      <c r="B82" s="10"/>
    </row>
    <row r="83" spans="1:2" ht="17.25" customHeight="1">
      <c r="A83" s="6" t="s">
        <v>2</v>
      </c>
      <c r="B83" s="10"/>
    </row>
    <row r="84" ht="15" hidden="1">
      <c r="B84" s="10"/>
    </row>
    <row r="85" spans="1:28" ht="15">
      <c r="A85" s="49" t="s">
        <v>25</v>
      </c>
      <c r="B85" s="51" t="s">
        <v>45</v>
      </c>
      <c r="C85" s="53" t="s">
        <v>26</v>
      </c>
      <c r="D85" s="54"/>
      <c r="E85" s="57" t="s">
        <v>27</v>
      </c>
      <c r="F85" s="58"/>
      <c r="G85" s="58"/>
      <c r="H85" s="58"/>
      <c r="I85" s="58"/>
      <c r="J85" s="59"/>
      <c r="K85" s="49" t="s">
        <v>33</v>
      </c>
      <c r="L85" s="61"/>
      <c r="M85" s="57" t="s">
        <v>3</v>
      </c>
      <c r="N85" s="67"/>
      <c r="O85" s="67"/>
      <c r="P85" s="67"/>
      <c r="Q85" s="67"/>
      <c r="R85" s="67"/>
      <c r="S85" s="67"/>
      <c r="T85" s="68"/>
      <c r="U85" s="57" t="s">
        <v>4</v>
      </c>
      <c r="V85" s="67"/>
      <c r="W85" s="67"/>
      <c r="X85" s="67"/>
      <c r="Y85" s="67"/>
      <c r="Z85" s="67"/>
      <c r="AA85" s="67"/>
      <c r="AB85" s="67"/>
    </row>
    <row r="86" spans="1:28" ht="15">
      <c r="A86" s="50"/>
      <c r="B86" s="52"/>
      <c r="C86" s="55"/>
      <c r="D86" s="56"/>
      <c r="E86" s="60" t="s">
        <v>28</v>
      </c>
      <c r="F86" s="56"/>
      <c r="G86" s="60" t="s">
        <v>29</v>
      </c>
      <c r="H86" s="56"/>
      <c r="I86" s="66" t="s">
        <v>30</v>
      </c>
      <c r="J86" s="56"/>
      <c r="K86" s="62"/>
      <c r="L86" s="63"/>
      <c r="M86" s="66" t="s">
        <v>34</v>
      </c>
      <c r="N86" s="63"/>
      <c r="O86" s="60" t="s">
        <v>35</v>
      </c>
      <c r="P86" s="63"/>
      <c r="Q86" s="66" t="s">
        <v>36</v>
      </c>
      <c r="R86" s="63"/>
      <c r="S86" s="60" t="s">
        <v>37</v>
      </c>
      <c r="T86" s="56"/>
      <c r="U86" s="64" t="s">
        <v>38</v>
      </c>
      <c r="V86" s="59"/>
      <c r="W86" s="65" t="s">
        <v>39</v>
      </c>
      <c r="X86" s="59"/>
      <c r="Y86" s="64" t="s">
        <v>10</v>
      </c>
      <c r="Z86" s="59"/>
      <c r="AA86" s="65" t="s">
        <v>11</v>
      </c>
      <c r="AB86" s="59"/>
    </row>
    <row r="87" spans="1:28" ht="60">
      <c r="A87" s="2"/>
      <c r="B87" s="2"/>
      <c r="C87" s="12" t="s">
        <v>31</v>
      </c>
      <c r="D87" s="12" t="s">
        <v>32</v>
      </c>
      <c r="E87" s="12" t="s">
        <v>31</v>
      </c>
      <c r="F87" s="12" t="s">
        <v>32</v>
      </c>
      <c r="G87" s="12" t="s">
        <v>31</v>
      </c>
      <c r="H87" s="12" t="s">
        <v>32</v>
      </c>
      <c r="I87" s="12" t="s">
        <v>31</v>
      </c>
      <c r="J87" s="12" t="s">
        <v>32</v>
      </c>
      <c r="K87" s="12" t="s">
        <v>31</v>
      </c>
      <c r="L87" s="12" t="s">
        <v>32</v>
      </c>
      <c r="M87" s="12" t="s">
        <v>31</v>
      </c>
      <c r="N87" s="12" t="s">
        <v>32</v>
      </c>
      <c r="O87" s="12" t="s">
        <v>31</v>
      </c>
      <c r="P87" s="12" t="s">
        <v>32</v>
      </c>
      <c r="Q87" s="12" t="s">
        <v>31</v>
      </c>
      <c r="R87" s="12" t="s">
        <v>32</v>
      </c>
      <c r="S87" s="12" t="s">
        <v>31</v>
      </c>
      <c r="T87" s="12" t="s">
        <v>32</v>
      </c>
      <c r="U87" s="12" t="s">
        <v>31</v>
      </c>
      <c r="V87" s="12" t="s">
        <v>32</v>
      </c>
      <c r="W87" s="12" t="s">
        <v>31</v>
      </c>
      <c r="X87" s="12" t="s">
        <v>32</v>
      </c>
      <c r="Y87" s="12" t="s">
        <v>31</v>
      </c>
      <c r="Z87" s="12" t="s">
        <v>32</v>
      </c>
      <c r="AA87" s="12" t="s">
        <v>31</v>
      </c>
      <c r="AB87" s="12" t="s">
        <v>32</v>
      </c>
    </row>
    <row r="88" spans="1:28" ht="15">
      <c r="A88" s="2">
        <v>1</v>
      </c>
      <c r="B88" s="2">
        <v>2</v>
      </c>
      <c r="C88" s="47">
        <v>3</v>
      </c>
      <c r="D88" s="48"/>
      <c r="E88" s="47">
        <v>4</v>
      </c>
      <c r="F88" s="48"/>
      <c r="G88" s="47">
        <v>5</v>
      </c>
      <c r="H88" s="48"/>
      <c r="I88" s="47">
        <v>6</v>
      </c>
      <c r="J88" s="48"/>
      <c r="K88" s="47">
        <v>7</v>
      </c>
      <c r="L88" s="48"/>
      <c r="M88" s="47">
        <v>8</v>
      </c>
      <c r="N88" s="48"/>
      <c r="O88" s="47">
        <v>9</v>
      </c>
      <c r="P88" s="48"/>
      <c r="Q88" s="47">
        <v>10</v>
      </c>
      <c r="R88" s="48"/>
      <c r="S88" s="47">
        <v>11</v>
      </c>
      <c r="T88" s="48"/>
      <c r="U88" s="47">
        <v>12</v>
      </c>
      <c r="V88" s="48"/>
      <c r="W88" s="47">
        <v>13</v>
      </c>
      <c r="X88" s="48"/>
      <c r="Y88" s="47">
        <v>14</v>
      </c>
      <c r="Z88" s="48"/>
      <c r="AA88" s="47">
        <v>15</v>
      </c>
      <c r="AB88" s="48"/>
    </row>
    <row r="89" spans="1:28" ht="28.5">
      <c r="A89" s="43">
        <v>204</v>
      </c>
      <c r="B89" s="46" t="s">
        <v>24</v>
      </c>
      <c r="C89" s="43">
        <v>170</v>
      </c>
      <c r="D89" s="43">
        <v>220</v>
      </c>
      <c r="E89" s="43">
        <v>11.5</v>
      </c>
      <c r="F89" s="43">
        <v>14.9</v>
      </c>
      <c r="G89" s="43">
        <v>11.5</v>
      </c>
      <c r="H89" s="43">
        <v>14.9</v>
      </c>
      <c r="I89" s="43">
        <v>29</v>
      </c>
      <c r="J89" s="43">
        <v>37.5</v>
      </c>
      <c r="K89" s="43">
        <v>284.2</v>
      </c>
      <c r="L89" s="43">
        <v>367.8</v>
      </c>
      <c r="M89" s="43">
        <v>0.07</v>
      </c>
      <c r="N89" s="43">
        <v>0.08</v>
      </c>
      <c r="O89" s="43">
        <v>0.19</v>
      </c>
      <c r="P89" s="43">
        <v>0.24</v>
      </c>
      <c r="Q89" s="43">
        <v>0.097</v>
      </c>
      <c r="R89" s="43">
        <v>0.12</v>
      </c>
      <c r="S89" s="43">
        <v>0.91</v>
      </c>
      <c r="T89" s="42">
        <v>1.17</v>
      </c>
      <c r="U89" s="39">
        <v>252.14</v>
      </c>
      <c r="V89" s="39">
        <v>326.3</v>
      </c>
      <c r="W89" s="39">
        <v>171.77</v>
      </c>
      <c r="X89" s="39">
        <v>222.29</v>
      </c>
      <c r="Y89" s="39">
        <v>12.7</v>
      </c>
      <c r="Z89" s="39">
        <v>12.7</v>
      </c>
      <c r="AA89" s="39">
        <v>1</v>
      </c>
      <c r="AB89" s="39">
        <v>1.2</v>
      </c>
    </row>
    <row r="90" spans="1:28" ht="15">
      <c r="A90" s="43">
        <v>377</v>
      </c>
      <c r="B90" s="46" t="s">
        <v>15</v>
      </c>
      <c r="C90" s="43">
        <v>200</v>
      </c>
      <c r="D90" s="43">
        <v>200</v>
      </c>
      <c r="E90" s="39">
        <v>0.53</v>
      </c>
      <c r="F90" s="39">
        <v>0.53</v>
      </c>
      <c r="G90" s="39">
        <v>0</v>
      </c>
      <c r="H90" s="39">
        <v>0</v>
      </c>
      <c r="I90" s="39">
        <v>9.47</v>
      </c>
      <c r="J90" s="39">
        <v>9.47</v>
      </c>
      <c r="K90" s="39">
        <v>41.6</v>
      </c>
      <c r="L90" s="39">
        <v>41.6</v>
      </c>
      <c r="M90" s="39">
        <v>0</v>
      </c>
      <c r="N90" s="39">
        <v>0</v>
      </c>
      <c r="O90" s="39">
        <v>2.13</v>
      </c>
      <c r="P90" s="39">
        <v>2.13</v>
      </c>
      <c r="Q90" s="39">
        <v>0</v>
      </c>
      <c r="R90" s="39">
        <v>0</v>
      </c>
      <c r="S90" s="39">
        <v>0</v>
      </c>
      <c r="T90" s="36">
        <v>0</v>
      </c>
      <c r="U90" s="39">
        <v>15.33</v>
      </c>
      <c r="V90" s="39">
        <v>15.33</v>
      </c>
      <c r="W90" s="39">
        <v>23.2</v>
      </c>
      <c r="X90" s="39">
        <v>23.2</v>
      </c>
      <c r="Y90" s="39">
        <v>12.27</v>
      </c>
      <c r="Z90" s="39">
        <v>12.27</v>
      </c>
      <c r="AA90" s="39">
        <v>0.02</v>
      </c>
      <c r="AB90" s="39">
        <v>0.02</v>
      </c>
    </row>
    <row r="91" spans="1:28" ht="15">
      <c r="A91" s="22" t="s">
        <v>41</v>
      </c>
      <c r="B91" s="46" t="s">
        <v>14</v>
      </c>
      <c r="C91" s="42">
        <v>30</v>
      </c>
      <c r="D91" s="42">
        <v>30</v>
      </c>
      <c r="E91" s="36">
        <v>2.37</v>
      </c>
      <c r="F91" s="36">
        <v>2.37</v>
      </c>
      <c r="G91" s="36">
        <v>0.3</v>
      </c>
      <c r="H91" s="36">
        <v>0.3</v>
      </c>
      <c r="I91" s="36">
        <v>24</v>
      </c>
      <c r="J91" s="36">
        <v>24</v>
      </c>
      <c r="K91" s="36">
        <v>70.14</v>
      </c>
      <c r="L91" s="36">
        <v>70.14</v>
      </c>
      <c r="M91" s="36">
        <v>0.03</v>
      </c>
      <c r="N91" s="36">
        <v>0.03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11.1</v>
      </c>
      <c r="V91" s="36">
        <v>11.1</v>
      </c>
      <c r="W91" s="36">
        <v>65.4</v>
      </c>
      <c r="X91" s="36">
        <v>65.4</v>
      </c>
      <c r="Y91" s="36">
        <v>9.9</v>
      </c>
      <c r="Z91" s="36">
        <v>9.9</v>
      </c>
      <c r="AA91" s="36">
        <v>0.33</v>
      </c>
      <c r="AB91" s="36">
        <v>0.33</v>
      </c>
    </row>
    <row r="92" spans="1:28" ht="15">
      <c r="A92" s="22"/>
      <c r="B92" s="24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5">
      <c r="A93" s="22"/>
      <c r="B93" s="28" t="s">
        <v>12</v>
      </c>
      <c r="C93" s="27"/>
      <c r="D93" s="27"/>
      <c r="E93" s="27">
        <f>SUM(E89:E92)</f>
        <v>14.399999999999999</v>
      </c>
      <c r="F93" s="27">
        <f>SUM(F89:F92)</f>
        <v>17.8</v>
      </c>
      <c r="G93" s="27">
        <f>SUM(G89:G92)</f>
        <v>11.8</v>
      </c>
      <c r="H93" s="27">
        <f>SUM(H89:H92)</f>
        <v>15.200000000000001</v>
      </c>
      <c r="I93" s="27">
        <v>30.82</v>
      </c>
      <c r="J93" s="27">
        <v>30.82</v>
      </c>
      <c r="K93" s="27">
        <f aca="true" t="shared" si="5" ref="K93:AB93">SUM(K89:K92)</f>
        <v>395.94</v>
      </c>
      <c r="L93" s="27">
        <f t="shared" si="5"/>
        <v>479.54</v>
      </c>
      <c r="M93" s="27">
        <f>SUM(M89:M92)</f>
        <v>0.1</v>
      </c>
      <c r="N93" s="27">
        <f t="shared" si="5"/>
        <v>0.11</v>
      </c>
      <c r="O93" s="27">
        <f>SUM(O89:O92)</f>
        <v>2.32</v>
      </c>
      <c r="P93" s="27">
        <f t="shared" si="5"/>
        <v>2.37</v>
      </c>
      <c r="Q93" s="29">
        <f>SUM(Q89:Q92)</f>
        <v>0.097</v>
      </c>
      <c r="R93" s="29">
        <f t="shared" si="5"/>
        <v>0.12</v>
      </c>
      <c r="S93" s="27">
        <f t="shared" si="5"/>
        <v>0.91</v>
      </c>
      <c r="T93" s="27">
        <f t="shared" si="5"/>
        <v>1.17</v>
      </c>
      <c r="U93" s="27">
        <f>SUM(U89:U92)</f>
        <v>278.57</v>
      </c>
      <c r="V93" s="27">
        <f t="shared" si="5"/>
        <v>352.73</v>
      </c>
      <c r="W93" s="27">
        <f>SUM(W89:W92)</f>
        <v>260.37</v>
      </c>
      <c r="X93" s="27">
        <f t="shared" si="5"/>
        <v>310.89</v>
      </c>
      <c r="Y93" s="27">
        <f>SUM(Y89:Y92)</f>
        <v>34.87</v>
      </c>
      <c r="Z93" s="27">
        <f t="shared" si="5"/>
        <v>34.87</v>
      </c>
      <c r="AA93" s="27">
        <f>SUM(AA89:AA92)</f>
        <v>1.35</v>
      </c>
      <c r="AB93" s="27">
        <f t="shared" si="5"/>
        <v>1.55</v>
      </c>
    </row>
    <row r="94" ht="15">
      <c r="B94" s="10"/>
    </row>
    <row r="95" ht="27.75" customHeight="1">
      <c r="B95" s="10"/>
    </row>
    <row r="96" ht="29.25" customHeight="1">
      <c r="B96" s="10"/>
    </row>
    <row r="97" spans="1:2" ht="18.75">
      <c r="A97" s="6" t="s">
        <v>13</v>
      </c>
      <c r="B97" s="10"/>
    </row>
    <row r="98" ht="15">
      <c r="B98" s="10"/>
    </row>
    <row r="99" spans="1:2" ht="17.25" customHeight="1">
      <c r="A99" s="6" t="s">
        <v>2</v>
      </c>
      <c r="B99" s="10"/>
    </row>
    <row r="100" ht="15" hidden="1">
      <c r="B100" s="10"/>
    </row>
    <row r="101" spans="1:28" ht="15">
      <c r="A101" s="49" t="s">
        <v>25</v>
      </c>
      <c r="B101" s="51" t="s">
        <v>45</v>
      </c>
      <c r="C101" s="53" t="s">
        <v>26</v>
      </c>
      <c r="D101" s="54"/>
      <c r="E101" s="57" t="s">
        <v>27</v>
      </c>
      <c r="F101" s="58"/>
      <c r="G101" s="58"/>
      <c r="H101" s="58"/>
      <c r="I101" s="58"/>
      <c r="J101" s="59"/>
      <c r="K101" s="49" t="s">
        <v>33</v>
      </c>
      <c r="L101" s="61"/>
      <c r="M101" s="57" t="s">
        <v>3</v>
      </c>
      <c r="N101" s="67"/>
      <c r="O101" s="67"/>
      <c r="P101" s="67"/>
      <c r="Q101" s="67"/>
      <c r="R101" s="67"/>
      <c r="S101" s="67"/>
      <c r="T101" s="68"/>
      <c r="U101" s="57" t="s">
        <v>4</v>
      </c>
      <c r="V101" s="67"/>
      <c r="W101" s="67"/>
      <c r="X101" s="67"/>
      <c r="Y101" s="67"/>
      <c r="Z101" s="67"/>
      <c r="AA101" s="67"/>
      <c r="AB101" s="67"/>
    </row>
    <row r="102" spans="1:28" ht="15">
      <c r="A102" s="50"/>
      <c r="B102" s="52"/>
      <c r="C102" s="55"/>
      <c r="D102" s="56"/>
      <c r="E102" s="60" t="s">
        <v>28</v>
      </c>
      <c r="F102" s="56"/>
      <c r="G102" s="60" t="s">
        <v>29</v>
      </c>
      <c r="H102" s="56"/>
      <c r="I102" s="66" t="s">
        <v>30</v>
      </c>
      <c r="J102" s="56"/>
      <c r="K102" s="62"/>
      <c r="L102" s="63"/>
      <c r="M102" s="66" t="s">
        <v>34</v>
      </c>
      <c r="N102" s="63"/>
      <c r="O102" s="60" t="s">
        <v>35</v>
      </c>
      <c r="P102" s="63"/>
      <c r="Q102" s="66" t="s">
        <v>36</v>
      </c>
      <c r="R102" s="63"/>
      <c r="S102" s="60" t="s">
        <v>37</v>
      </c>
      <c r="T102" s="56"/>
      <c r="U102" s="64" t="s">
        <v>38</v>
      </c>
      <c r="V102" s="59"/>
      <c r="W102" s="65" t="s">
        <v>39</v>
      </c>
      <c r="X102" s="59"/>
      <c r="Y102" s="64" t="s">
        <v>10</v>
      </c>
      <c r="Z102" s="59"/>
      <c r="AA102" s="65" t="s">
        <v>11</v>
      </c>
      <c r="AB102" s="59"/>
    </row>
    <row r="103" spans="1:28" ht="60">
      <c r="A103" s="2"/>
      <c r="B103" s="2"/>
      <c r="C103" s="12" t="s">
        <v>31</v>
      </c>
      <c r="D103" s="12" t="s">
        <v>32</v>
      </c>
      <c r="E103" s="12" t="s">
        <v>31</v>
      </c>
      <c r="F103" s="12" t="s">
        <v>32</v>
      </c>
      <c r="G103" s="12" t="s">
        <v>31</v>
      </c>
      <c r="H103" s="12" t="s">
        <v>32</v>
      </c>
      <c r="I103" s="12" t="s">
        <v>31</v>
      </c>
      <c r="J103" s="12" t="s">
        <v>32</v>
      </c>
      <c r="K103" s="12" t="s">
        <v>31</v>
      </c>
      <c r="L103" s="12" t="s">
        <v>32</v>
      </c>
      <c r="M103" s="12" t="s">
        <v>31</v>
      </c>
      <c r="N103" s="12" t="s">
        <v>32</v>
      </c>
      <c r="O103" s="12" t="s">
        <v>31</v>
      </c>
      <c r="P103" s="12" t="s">
        <v>32</v>
      </c>
      <c r="Q103" s="12" t="s">
        <v>31</v>
      </c>
      <c r="R103" s="12" t="s">
        <v>32</v>
      </c>
      <c r="S103" s="12" t="s">
        <v>31</v>
      </c>
      <c r="T103" s="12" t="s">
        <v>32</v>
      </c>
      <c r="U103" s="12" t="s">
        <v>31</v>
      </c>
      <c r="V103" s="12" t="s">
        <v>32</v>
      </c>
      <c r="W103" s="12" t="s">
        <v>31</v>
      </c>
      <c r="X103" s="12" t="s">
        <v>32</v>
      </c>
      <c r="Y103" s="12" t="s">
        <v>31</v>
      </c>
      <c r="Z103" s="12" t="s">
        <v>32</v>
      </c>
      <c r="AA103" s="12" t="s">
        <v>31</v>
      </c>
      <c r="AB103" s="12" t="s">
        <v>32</v>
      </c>
    </row>
    <row r="104" spans="1:28" ht="15">
      <c r="A104" s="2">
        <v>1</v>
      </c>
      <c r="B104" s="2">
        <v>2</v>
      </c>
      <c r="C104" s="47">
        <v>3</v>
      </c>
      <c r="D104" s="48"/>
      <c r="E104" s="47">
        <v>4</v>
      </c>
      <c r="F104" s="48"/>
      <c r="G104" s="47">
        <v>5</v>
      </c>
      <c r="H104" s="48"/>
      <c r="I104" s="47">
        <v>6</v>
      </c>
      <c r="J104" s="48"/>
      <c r="K104" s="47">
        <v>7</v>
      </c>
      <c r="L104" s="48"/>
      <c r="M104" s="47">
        <v>8</v>
      </c>
      <c r="N104" s="48"/>
      <c r="O104" s="47">
        <v>9</v>
      </c>
      <c r="P104" s="48"/>
      <c r="Q104" s="47">
        <v>10</v>
      </c>
      <c r="R104" s="48"/>
      <c r="S104" s="47">
        <v>11</v>
      </c>
      <c r="T104" s="48"/>
      <c r="U104" s="47">
        <v>12</v>
      </c>
      <c r="V104" s="48"/>
      <c r="W104" s="47">
        <v>13</v>
      </c>
      <c r="X104" s="48"/>
      <c r="Y104" s="47">
        <v>14</v>
      </c>
      <c r="Z104" s="48"/>
      <c r="AA104" s="47">
        <v>15</v>
      </c>
      <c r="AB104" s="48"/>
    </row>
    <row r="105" spans="1:28" ht="29.25">
      <c r="A105" s="22">
        <v>173</v>
      </c>
      <c r="B105" s="30" t="s">
        <v>23</v>
      </c>
      <c r="C105" s="22" t="s">
        <v>50</v>
      </c>
      <c r="D105" s="22" t="s">
        <v>51</v>
      </c>
      <c r="E105" s="22">
        <v>2.33</v>
      </c>
      <c r="F105" s="22">
        <v>2.8</v>
      </c>
      <c r="G105" s="22">
        <v>9.84</v>
      </c>
      <c r="H105" s="22">
        <v>11.8</v>
      </c>
      <c r="I105" s="22">
        <v>35.7</v>
      </c>
      <c r="J105" s="22">
        <v>42.84</v>
      </c>
      <c r="K105" s="22">
        <v>256.5</v>
      </c>
      <c r="L105" s="22">
        <v>307.8</v>
      </c>
      <c r="M105" s="22">
        <v>0.26</v>
      </c>
      <c r="N105" s="22">
        <v>0.32</v>
      </c>
      <c r="O105" s="22">
        <v>0.72</v>
      </c>
      <c r="P105" s="22">
        <v>0.86</v>
      </c>
      <c r="Q105" s="22">
        <v>0.03</v>
      </c>
      <c r="R105" s="22">
        <v>0.04</v>
      </c>
      <c r="S105" s="22">
        <v>0</v>
      </c>
      <c r="T105" s="22">
        <v>0</v>
      </c>
      <c r="U105" s="22">
        <v>112.4</v>
      </c>
      <c r="V105" s="22">
        <v>134.9</v>
      </c>
      <c r="W105" s="22">
        <v>176.23</v>
      </c>
      <c r="X105" s="22">
        <v>211.48</v>
      </c>
      <c r="Y105" s="25">
        <v>53.11</v>
      </c>
      <c r="Z105" s="22">
        <v>63.74</v>
      </c>
      <c r="AA105" s="22">
        <v>1.32</v>
      </c>
      <c r="AB105" s="22">
        <v>1.58</v>
      </c>
    </row>
    <row r="106" spans="1:28" ht="15">
      <c r="A106" s="36">
        <v>376</v>
      </c>
      <c r="B106" s="41" t="s">
        <v>49</v>
      </c>
      <c r="C106" s="36" t="s">
        <v>40</v>
      </c>
      <c r="D106" s="36" t="s">
        <v>40</v>
      </c>
      <c r="E106" s="36">
        <v>0.53</v>
      </c>
      <c r="F106" s="36">
        <v>0.53</v>
      </c>
      <c r="G106" s="36">
        <v>0</v>
      </c>
      <c r="H106" s="36">
        <v>0</v>
      </c>
      <c r="I106" s="36">
        <v>9.47</v>
      </c>
      <c r="J106" s="36">
        <v>9.47</v>
      </c>
      <c r="K106" s="36">
        <v>40</v>
      </c>
      <c r="L106" s="36">
        <v>40</v>
      </c>
      <c r="M106" s="36">
        <v>0</v>
      </c>
      <c r="N106" s="36">
        <v>0</v>
      </c>
      <c r="O106" s="36">
        <v>0.27</v>
      </c>
      <c r="P106" s="36">
        <v>0.27</v>
      </c>
      <c r="Q106" s="36">
        <v>0</v>
      </c>
      <c r="R106" s="36">
        <v>0</v>
      </c>
      <c r="S106" s="36">
        <v>0</v>
      </c>
      <c r="T106" s="36">
        <v>0</v>
      </c>
      <c r="U106" s="36">
        <v>13.6</v>
      </c>
      <c r="V106" s="36">
        <v>13.6</v>
      </c>
      <c r="W106" s="36">
        <v>22.13</v>
      </c>
      <c r="X106" s="36">
        <v>22.13</v>
      </c>
      <c r="Y106" s="36">
        <v>11.73</v>
      </c>
      <c r="Z106" s="36">
        <v>11.73</v>
      </c>
      <c r="AA106" s="36">
        <v>2.13</v>
      </c>
      <c r="AB106" s="36">
        <v>2.13</v>
      </c>
    </row>
    <row r="107" spans="1:28" ht="15">
      <c r="A107" s="22" t="s">
        <v>41</v>
      </c>
      <c r="B107" s="41" t="s">
        <v>14</v>
      </c>
      <c r="C107" s="36">
        <v>30</v>
      </c>
      <c r="D107" s="36">
        <v>30</v>
      </c>
      <c r="E107" s="36">
        <v>2.37</v>
      </c>
      <c r="F107" s="36">
        <v>2.37</v>
      </c>
      <c r="G107" s="36">
        <v>0.3</v>
      </c>
      <c r="H107" s="36">
        <v>0.3</v>
      </c>
      <c r="I107" s="36">
        <v>24</v>
      </c>
      <c r="J107" s="36">
        <v>24</v>
      </c>
      <c r="K107" s="36">
        <v>70.14</v>
      </c>
      <c r="L107" s="36">
        <v>70.14</v>
      </c>
      <c r="M107" s="36">
        <v>0.03</v>
      </c>
      <c r="N107" s="36">
        <v>0.03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11.1</v>
      </c>
      <c r="V107" s="36">
        <v>11.1</v>
      </c>
      <c r="W107" s="36">
        <v>65.4</v>
      </c>
      <c r="X107" s="36">
        <v>65.4</v>
      </c>
      <c r="Y107" s="36">
        <v>9.9</v>
      </c>
      <c r="Z107" s="36">
        <v>9.9</v>
      </c>
      <c r="AA107" s="36">
        <v>0.33</v>
      </c>
      <c r="AB107" s="36">
        <v>0.33</v>
      </c>
    </row>
    <row r="108" spans="1:28" ht="15">
      <c r="A108" s="22"/>
      <c r="B108" s="24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5">
      <c r="A109" s="22"/>
      <c r="B109" s="28" t="s">
        <v>12</v>
      </c>
      <c r="C109" s="27"/>
      <c r="D109" s="27"/>
      <c r="E109" s="27">
        <f aca="true" t="shared" si="6" ref="E109:AB109">SUM(E105:E108)</f>
        <v>5.23</v>
      </c>
      <c r="F109" s="27">
        <f t="shared" si="6"/>
        <v>5.7</v>
      </c>
      <c r="G109" s="27">
        <f t="shared" si="6"/>
        <v>10.14</v>
      </c>
      <c r="H109" s="27">
        <f t="shared" si="6"/>
        <v>12.100000000000001</v>
      </c>
      <c r="I109" s="27">
        <f t="shared" si="6"/>
        <v>69.17</v>
      </c>
      <c r="J109" s="27">
        <f t="shared" si="6"/>
        <v>76.31</v>
      </c>
      <c r="K109" s="27">
        <f t="shared" si="6"/>
        <v>366.64</v>
      </c>
      <c r="L109" s="27">
        <f t="shared" si="6"/>
        <v>417.94</v>
      </c>
      <c r="M109" s="27">
        <f t="shared" si="6"/>
        <v>0.29000000000000004</v>
      </c>
      <c r="N109" s="27">
        <f t="shared" si="6"/>
        <v>0.35</v>
      </c>
      <c r="O109" s="27">
        <f t="shared" si="6"/>
        <v>0.99</v>
      </c>
      <c r="P109" s="27">
        <f t="shared" si="6"/>
        <v>1.13</v>
      </c>
      <c r="Q109" s="27">
        <f t="shared" si="6"/>
        <v>0.03</v>
      </c>
      <c r="R109" s="27">
        <f t="shared" si="6"/>
        <v>0.04</v>
      </c>
      <c r="S109" s="27">
        <f t="shared" si="6"/>
        <v>0</v>
      </c>
      <c r="T109" s="27">
        <f t="shared" si="6"/>
        <v>0</v>
      </c>
      <c r="U109" s="27">
        <f t="shared" si="6"/>
        <v>137.1</v>
      </c>
      <c r="V109" s="27">
        <f t="shared" si="6"/>
        <v>159.6</v>
      </c>
      <c r="W109" s="27">
        <f t="shared" si="6"/>
        <v>263.76</v>
      </c>
      <c r="X109" s="27">
        <f t="shared" si="6"/>
        <v>299.01</v>
      </c>
      <c r="Y109" s="27">
        <f t="shared" si="6"/>
        <v>74.74000000000001</v>
      </c>
      <c r="Z109" s="27">
        <f t="shared" si="6"/>
        <v>85.37</v>
      </c>
      <c r="AA109" s="27">
        <f t="shared" si="6"/>
        <v>3.7800000000000002</v>
      </c>
      <c r="AB109" s="27">
        <f t="shared" si="6"/>
        <v>4.04</v>
      </c>
    </row>
    <row r="110" ht="15">
      <c r="B110" s="10"/>
    </row>
    <row r="111" ht="15" customHeight="1">
      <c r="B111" s="14"/>
    </row>
    <row r="112" spans="1:2" ht="24.75" customHeight="1">
      <c r="A112" s="13" t="s">
        <v>17</v>
      </c>
      <c r="B112" s="10"/>
    </row>
    <row r="113" spans="1:2" ht="2.25" customHeight="1">
      <c r="A113" s="13"/>
      <c r="B113" s="10"/>
    </row>
    <row r="114" spans="1:2" ht="15.75">
      <c r="A114" s="74" t="s">
        <v>2</v>
      </c>
      <c r="B114" s="75"/>
    </row>
    <row r="115" ht="15">
      <c r="B115" s="10"/>
    </row>
    <row r="116" spans="1:2" ht="1.5" customHeight="1">
      <c r="A116" s="6" t="s">
        <v>2</v>
      </c>
      <c r="B116" s="10"/>
    </row>
    <row r="117" spans="1:28" ht="1.5" customHeight="1">
      <c r="A117" s="32"/>
      <c r="B117" s="51" t="s">
        <v>45</v>
      </c>
      <c r="C117" s="53" t="s">
        <v>26</v>
      </c>
      <c r="D117" s="54"/>
      <c r="E117" s="57" t="s">
        <v>27</v>
      </c>
      <c r="F117" s="58"/>
      <c r="G117" s="58"/>
      <c r="H117" s="58"/>
      <c r="I117" s="58"/>
      <c r="J117" s="59"/>
      <c r="K117" s="69" t="s">
        <v>33</v>
      </c>
      <c r="L117" s="72"/>
      <c r="M117" s="57" t="s">
        <v>3</v>
      </c>
      <c r="N117" s="58"/>
      <c r="O117" s="58"/>
      <c r="P117" s="58"/>
      <c r="Q117" s="58"/>
      <c r="R117" s="58"/>
      <c r="S117" s="58"/>
      <c r="T117" s="59"/>
      <c r="U117" s="57" t="s">
        <v>4</v>
      </c>
      <c r="V117" s="58"/>
      <c r="W117" s="58"/>
      <c r="X117" s="58"/>
      <c r="Y117" s="58"/>
      <c r="Z117" s="58"/>
      <c r="AA117" s="58"/>
      <c r="AB117" s="58"/>
    </row>
    <row r="118" spans="1:28" ht="24.75" customHeight="1">
      <c r="A118" s="69" t="s">
        <v>25</v>
      </c>
      <c r="B118" s="71"/>
      <c r="C118" s="55"/>
      <c r="D118" s="56"/>
      <c r="E118" s="60" t="s">
        <v>28</v>
      </c>
      <c r="F118" s="56"/>
      <c r="G118" s="60" t="s">
        <v>29</v>
      </c>
      <c r="H118" s="56"/>
      <c r="I118" s="66" t="s">
        <v>30</v>
      </c>
      <c r="J118" s="56"/>
      <c r="K118" s="73"/>
      <c r="L118" s="56"/>
      <c r="M118" s="66" t="s">
        <v>34</v>
      </c>
      <c r="N118" s="56"/>
      <c r="O118" s="60" t="s">
        <v>35</v>
      </c>
      <c r="P118" s="56"/>
      <c r="Q118" s="66" t="s">
        <v>36</v>
      </c>
      <c r="R118" s="56"/>
      <c r="S118" s="60" t="s">
        <v>37</v>
      </c>
      <c r="T118" s="56"/>
      <c r="U118" s="64" t="s">
        <v>38</v>
      </c>
      <c r="V118" s="59"/>
      <c r="W118" s="65" t="s">
        <v>39</v>
      </c>
      <c r="X118" s="59"/>
      <c r="Y118" s="64" t="s">
        <v>10</v>
      </c>
      <c r="Z118" s="59"/>
      <c r="AA118" s="65" t="s">
        <v>11</v>
      </c>
      <c r="AB118" s="59"/>
    </row>
    <row r="119" spans="1:28" ht="60">
      <c r="A119" s="70"/>
      <c r="B119" s="2"/>
      <c r="C119" s="12" t="s">
        <v>31</v>
      </c>
      <c r="D119" s="12" t="s">
        <v>32</v>
      </c>
      <c r="E119" s="12" t="s">
        <v>31</v>
      </c>
      <c r="F119" s="12" t="s">
        <v>32</v>
      </c>
      <c r="G119" s="12" t="s">
        <v>31</v>
      </c>
      <c r="H119" s="12" t="s">
        <v>32</v>
      </c>
      <c r="I119" s="12" t="s">
        <v>31</v>
      </c>
      <c r="J119" s="12" t="s">
        <v>32</v>
      </c>
      <c r="K119" s="12" t="s">
        <v>31</v>
      </c>
      <c r="L119" s="12" t="s">
        <v>32</v>
      </c>
      <c r="M119" s="12" t="s">
        <v>31</v>
      </c>
      <c r="N119" s="12" t="s">
        <v>32</v>
      </c>
      <c r="O119" s="12" t="s">
        <v>31</v>
      </c>
      <c r="P119" s="12" t="s">
        <v>32</v>
      </c>
      <c r="Q119" s="12" t="s">
        <v>31</v>
      </c>
      <c r="R119" s="12" t="s">
        <v>32</v>
      </c>
      <c r="S119" s="12" t="s">
        <v>31</v>
      </c>
      <c r="T119" s="12" t="s">
        <v>32</v>
      </c>
      <c r="U119" s="12" t="s">
        <v>31</v>
      </c>
      <c r="V119" s="12" t="s">
        <v>32</v>
      </c>
      <c r="W119" s="12" t="s">
        <v>31</v>
      </c>
      <c r="X119" s="12" t="s">
        <v>32</v>
      </c>
      <c r="Y119" s="12" t="s">
        <v>31</v>
      </c>
      <c r="Z119" s="12" t="s">
        <v>32</v>
      </c>
      <c r="AA119" s="12" t="s">
        <v>31</v>
      </c>
      <c r="AB119" s="12" t="s">
        <v>32</v>
      </c>
    </row>
    <row r="120" spans="1:28" ht="15">
      <c r="A120" s="2"/>
      <c r="B120" s="2">
        <v>2</v>
      </c>
      <c r="C120" s="47">
        <v>3</v>
      </c>
      <c r="D120" s="48"/>
      <c r="E120" s="47">
        <v>4</v>
      </c>
      <c r="F120" s="48"/>
      <c r="G120" s="47">
        <v>5</v>
      </c>
      <c r="H120" s="48"/>
      <c r="I120" s="47">
        <v>6</v>
      </c>
      <c r="J120" s="48"/>
      <c r="K120" s="47">
        <v>7</v>
      </c>
      <c r="L120" s="48"/>
      <c r="M120" s="47">
        <v>8</v>
      </c>
      <c r="N120" s="48"/>
      <c r="O120" s="47">
        <v>9</v>
      </c>
      <c r="P120" s="48"/>
      <c r="Q120" s="47">
        <v>10</v>
      </c>
      <c r="R120" s="48"/>
      <c r="S120" s="47">
        <v>11</v>
      </c>
      <c r="T120" s="48"/>
      <c r="U120" s="47">
        <v>12</v>
      </c>
      <c r="V120" s="48"/>
      <c r="W120" s="47">
        <v>13</v>
      </c>
      <c r="X120" s="48"/>
      <c r="Y120" s="47">
        <v>14</v>
      </c>
      <c r="Z120" s="48"/>
      <c r="AA120" s="47">
        <v>15</v>
      </c>
      <c r="AB120" s="48"/>
    </row>
    <row r="121" spans="1:28" ht="46.5" customHeight="1">
      <c r="A121" s="23">
        <v>175</v>
      </c>
      <c r="B121" s="30" t="s">
        <v>46</v>
      </c>
      <c r="C121" s="22" t="s">
        <v>50</v>
      </c>
      <c r="D121" s="22" t="s">
        <v>51</v>
      </c>
      <c r="E121" s="22">
        <v>4.56</v>
      </c>
      <c r="F121" s="22">
        <v>5.47</v>
      </c>
      <c r="G121" s="22">
        <v>8.38</v>
      </c>
      <c r="H121" s="22">
        <v>10.06</v>
      </c>
      <c r="I121" s="22">
        <v>32.59</v>
      </c>
      <c r="J121" s="22">
        <v>39.11</v>
      </c>
      <c r="K121" s="22">
        <v>225</v>
      </c>
      <c r="L121" s="22">
        <v>270</v>
      </c>
      <c r="M121" s="22">
        <v>0.18</v>
      </c>
      <c r="N121" s="22">
        <v>0.22</v>
      </c>
      <c r="O121" s="22">
        <v>0.72</v>
      </c>
      <c r="P121" s="22">
        <v>0.86</v>
      </c>
      <c r="Q121" s="25">
        <v>0.03</v>
      </c>
      <c r="R121" s="25">
        <v>0.04</v>
      </c>
      <c r="S121" s="22">
        <v>0</v>
      </c>
      <c r="T121" s="22">
        <v>0</v>
      </c>
      <c r="U121" s="25">
        <v>100.26</v>
      </c>
      <c r="V121" s="25">
        <v>120.31</v>
      </c>
      <c r="W121" s="22">
        <v>117.54</v>
      </c>
      <c r="X121" s="22">
        <v>141.04</v>
      </c>
      <c r="Y121" s="22">
        <v>27.91</v>
      </c>
      <c r="Z121" s="22">
        <v>33.49</v>
      </c>
      <c r="AA121" s="22">
        <v>0.63</v>
      </c>
      <c r="AB121" s="22">
        <v>0.75</v>
      </c>
    </row>
    <row r="122" spans="1:28" ht="28.5">
      <c r="A122" s="43">
        <v>379</v>
      </c>
      <c r="B122" s="46" t="s">
        <v>48</v>
      </c>
      <c r="C122" s="39">
        <v>200</v>
      </c>
      <c r="D122" s="39">
        <v>200</v>
      </c>
      <c r="E122" s="39">
        <v>3.6</v>
      </c>
      <c r="F122" s="39">
        <v>3.6</v>
      </c>
      <c r="G122" s="39">
        <v>2.67</v>
      </c>
      <c r="H122" s="39">
        <v>2.67</v>
      </c>
      <c r="I122" s="39">
        <v>29.2</v>
      </c>
      <c r="J122" s="39">
        <v>29.2</v>
      </c>
      <c r="K122" s="39">
        <v>155.2</v>
      </c>
      <c r="L122" s="39">
        <v>155.2</v>
      </c>
      <c r="M122" s="39">
        <v>0.07</v>
      </c>
      <c r="N122" s="39">
        <v>0.07</v>
      </c>
      <c r="O122" s="39">
        <v>1.47</v>
      </c>
      <c r="P122" s="39">
        <v>1.47</v>
      </c>
      <c r="Q122" s="39">
        <v>0</v>
      </c>
      <c r="R122" s="39">
        <v>0</v>
      </c>
      <c r="S122" s="39">
        <v>0.02</v>
      </c>
      <c r="T122" s="36">
        <v>0.02</v>
      </c>
      <c r="U122" s="39">
        <v>158.67</v>
      </c>
      <c r="V122" s="39">
        <v>158.67</v>
      </c>
      <c r="W122" s="39">
        <v>132</v>
      </c>
      <c r="X122" s="39">
        <v>132</v>
      </c>
      <c r="Y122" s="39">
        <v>29.33</v>
      </c>
      <c r="Z122" s="39">
        <v>29.33</v>
      </c>
      <c r="AA122" s="39">
        <v>1.25</v>
      </c>
      <c r="AB122" s="39">
        <v>1.25</v>
      </c>
    </row>
    <row r="123" spans="1:28" ht="15">
      <c r="A123" s="22" t="s">
        <v>41</v>
      </c>
      <c r="B123" s="30" t="s">
        <v>14</v>
      </c>
      <c r="C123" s="36">
        <v>30</v>
      </c>
      <c r="D123" s="36">
        <v>30</v>
      </c>
      <c r="E123" s="36">
        <v>2.37</v>
      </c>
      <c r="F123" s="36">
        <v>2.37</v>
      </c>
      <c r="G123" s="36">
        <v>0.3</v>
      </c>
      <c r="H123" s="36">
        <v>0.3</v>
      </c>
      <c r="I123" s="36">
        <v>14.49</v>
      </c>
      <c r="J123" s="36">
        <v>14.49</v>
      </c>
      <c r="K123" s="36">
        <v>70.14</v>
      </c>
      <c r="L123" s="36">
        <v>70.14</v>
      </c>
      <c r="M123" s="36">
        <v>0.03</v>
      </c>
      <c r="N123" s="36">
        <v>0.03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11.1</v>
      </c>
      <c r="V123" s="36">
        <v>11.1</v>
      </c>
      <c r="W123" s="36">
        <v>65.4</v>
      </c>
      <c r="X123" s="36">
        <v>65.4</v>
      </c>
      <c r="Y123" s="36">
        <v>9.9</v>
      </c>
      <c r="Z123" s="36">
        <v>9.9</v>
      </c>
      <c r="AA123" s="36">
        <v>0.33</v>
      </c>
      <c r="AB123" s="36">
        <v>0.33</v>
      </c>
    </row>
    <row r="124" spans="1:28" ht="15">
      <c r="A124" s="22"/>
      <c r="B124" s="24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5">
      <c r="A125" s="22"/>
      <c r="B125" s="24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5">
      <c r="A126" s="22"/>
      <c r="B126" s="28" t="s">
        <v>12</v>
      </c>
      <c r="C126" s="27"/>
      <c r="D126" s="27"/>
      <c r="E126" s="27">
        <f>SUM(E121:E125)</f>
        <v>10.530000000000001</v>
      </c>
      <c r="F126" s="27">
        <f>SUM(F121:F125)</f>
        <v>11.440000000000001</v>
      </c>
      <c r="G126" s="27">
        <f>SUM(G121:G125)</f>
        <v>11.350000000000001</v>
      </c>
      <c r="H126" s="27">
        <f>SUM(H121:H125)</f>
        <v>13.030000000000001</v>
      </c>
      <c r="I126" s="27">
        <v>67.45</v>
      </c>
      <c r="J126" s="27">
        <v>67.45</v>
      </c>
      <c r="K126" s="27">
        <f aca="true" t="shared" si="7" ref="K126:AB126">SUM(K121:K125)</f>
        <v>450.34</v>
      </c>
      <c r="L126" s="27">
        <f t="shared" si="7"/>
        <v>495.34</v>
      </c>
      <c r="M126" s="27">
        <f>SUM(M121:M125)</f>
        <v>0.28</v>
      </c>
      <c r="N126" s="27">
        <f t="shared" si="7"/>
        <v>0.32000000000000006</v>
      </c>
      <c r="O126" s="27">
        <f>SUM(O121:O125)</f>
        <v>2.19</v>
      </c>
      <c r="P126" s="27">
        <f t="shared" si="7"/>
        <v>2.33</v>
      </c>
      <c r="Q126" s="29">
        <f>SUM(Q121:Q125)</f>
        <v>0.03</v>
      </c>
      <c r="R126" s="27">
        <f t="shared" si="7"/>
        <v>0.04</v>
      </c>
      <c r="S126" s="27">
        <f t="shared" si="7"/>
        <v>0.02</v>
      </c>
      <c r="T126" s="27">
        <f t="shared" si="7"/>
        <v>0.02</v>
      </c>
      <c r="U126" s="29">
        <f>SUM(U121:U125)</f>
        <v>270.03000000000003</v>
      </c>
      <c r="V126" s="29">
        <f t="shared" si="7"/>
        <v>290.08000000000004</v>
      </c>
      <c r="W126" s="27">
        <f>SUM(W121:W125)</f>
        <v>314.94000000000005</v>
      </c>
      <c r="X126" s="27">
        <f t="shared" si="7"/>
        <v>338.43999999999994</v>
      </c>
      <c r="Y126" s="27">
        <f>SUM(Y121:Y125)</f>
        <v>67.14</v>
      </c>
      <c r="Z126" s="27">
        <f t="shared" si="7"/>
        <v>72.72</v>
      </c>
      <c r="AA126" s="27">
        <f>SUM(AA121:AA125)</f>
        <v>2.21</v>
      </c>
      <c r="AB126" s="27">
        <f t="shared" si="7"/>
        <v>2.33</v>
      </c>
    </row>
    <row r="127" spans="1:2" ht="15">
      <c r="A127" s="17"/>
      <c r="B127" s="10"/>
    </row>
    <row r="128" spans="1:2" ht="15">
      <c r="A128" s="17"/>
      <c r="B128" s="10"/>
    </row>
    <row r="129" spans="1:28" ht="15">
      <c r="A129" s="17"/>
      <c r="B129" s="18"/>
      <c r="C129" s="17"/>
      <c r="D129" s="17"/>
      <c r="E129" s="17"/>
      <c r="F129" s="17"/>
      <c r="G129" s="17"/>
      <c r="H129" s="17"/>
      <c r="I129" s="17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1:28" ht="15">
      <c r="A130" s="19" t="s">
        <v>19</v>
      </c>
      <c r="B130" s="18"/>
      <c r="C130" s="17"/>
      <c r="D130" s="17"/>
      <c r="E130" s="17"/>
      <c r="F130" s="17"/>
      <c r="G130" s="17"/>
      <c r="H130" s="17"/>
      <c r="I130" s="17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1:28" ht="15">
      <c r="A131" s="19"/>
      <c r="B131" s="18"/>
      <c r="C131" s="17"/>
      <c r="D131" s="17"/>
      <c r="E131" s="17"/>
      <c r="F131" s="17"/>
      <c r="G131" s="17"/>
      <c r="H131" s="17"/>
      <c r="I131" s="17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1:28" ht="15">
      <c r="A132" s="19" t="s">
        <v>2</v>
      </c>
      <c r="B132" s="18"/>
      <c r="C132" s="17"/>
      <c r="D132" s="17"/>
      <c r="E132" s="17"/>
      <c r="F132" s="17"/>
      <c r="G132" s="17"/>
      <c r="H132" s="17"/>
      <c r="I132" s="17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1:28" ht="15">
      <c r="A133" s="17"/>
      <c r="B133" s="18"/>
      <c r="C133" s="17"/>
      <c r="D133" s="17"/>
      <c r="E133" s="17"/>
      <c r="F133" s="17"/>
      <c r="G133" s="17"/>
      <c r="H133" s="17"/>
      <c r="I133" s="17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1:28" ht="2.25" customHeight="1">
      <c r="A134" s="15"/>
      <c r="B134" s="18"/>
      <c r="C134" s="17"/>
      <c r="D134" s="17"/>
      <c r="E134" s="17"/>
      <c r="F134" s="17"/>
      <c r="G134" s="17"/>
      <c r="H134" s="17"/>
      <c r="I134" s="17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1:2" ht="47.25" customHeight="1" hidden="1">
      <c r="A135" s="3"/>
      <c r="B135" s="14"/>
    </row>
    <row r="136" spans="1:2" ht="1.5" customHeight="1" hidden="1">
      <c r="A136" s="13" t="s">
        <v>19</v>
      </c>
      <c r="B136" s="10"/>
    </row>
    <row r="137" ht="13.5" customHeight="1" hidden="1">
      <c r="B137" s="10"/>
    </row>
    <row r="138" spans="1:2" ht="18.75" hidden="1">
      <c r="A138" s="6" t="s">
        <v>2</v>
      </c>
      <c r="B138" s="10"/>
    </row>
    <row r="139" spans="1:28" ht="27" customHeight="1">
      <c r="A139" s="76" t="s">
        <v>25</v>
      </c>
      <c r="B139" s="51" t="s">
        <v>45</v>
      </c>
      <c r="C139" s="53" t="s">
        <v>26</v>
      </c>
      <c r="D139" s="54"/>
      <c r="E139" s="57" t="s">
        <v>27</v>
      </c>
      <c r="F139" s="58"/>
      <c r="G139" s="58"/>
      <c r="H139" s="58"/>
      <c r="I139" s="58"/>
      <c r="J139" s="59"/>
      <c r="K139" s="49" t="s">
        <v>33</v>
      </c>
      <c r="L139" s="61"/>
      <c r="M139" s="57" t="s">
        <v>3</v>
      </c>
      <c r="N139" s="67"/>
      <c r="O139" s="67"/>
      <c r="P139" s="67"/>
      <c r="Q139" s="67"/>
      <c r="R139" s="67"/>
      <c r="S139" s="67"/>
      <c r="T139" s="68"/>
      <c r="U139" s="57" t="s">
        <v>4</v>
      </c>
      <c r="V139" s="67"/>
      <c r="W139" s="67"/>
      <c r="X139" s="67"/>
      <c r="Y139" s="67"/>
      <c r="Z139" s="67"/>
      <c r="AA139" s="67"/>
      <c r="AB139" s="67"/>
    </row>
    <row r="140" spans="1:28" ht="19.5" customHeight="1">
      <c r="A140" s="77"/>
      <c r="B140" s="52"/>
      <c r="C140" s="55"/>
      <c r="D140" s="56"/>
      <c r="E140" s="60" t="s">
        <v>28</v>
      </c>
      <c r="F140" s="56"/>
      <c r="G140" s="60" t="s">
        <v>29</v>
      </c>
      <c r="H140" s="56"/>
      <c r="I140" s="66" t="s">
        <v>30</v>
      </c>
      <c r="J140" s="56"/>
      <c r="K140" s="62"/>
      <c r="L140" s="63"/>
      <c r="M140" s="66" t="s">
        <v>34</v>
      </c>
      <c r="N140" s="63"/>
      <c r="O140" s="60" t="s">
        <v>35</v>
      </c>
      <c r="P140" s="63"/>
      <c r="Q140" s="66" t="s">
        <v>36</v>
      </c>
      <c r="R140" s="63"/>
      <c r="S140" s="60" t="s">
        <v>37</v>
      </c>
      <c r="T140" s="56"/>
      <c r="U140" s="64" t="s">
        <v>38</v>
      </c>
      <c r="V140" s="59"/>
      <c r="W140" s="65" t="s">
        <v>39</v>
      </c>
      <c r="X140" s="59"/>
      <c r="Y140" s="64" t="s">
        <v>10</v>
      </c>
      <c r="Z140" s="59"/>
      <c r="AA140" s="65" t="s">
        <v>11</v>
      </c>
      <c r="AB140" s="59"/>
    </row>
    <row r="141" spans="1:28" ht="60">
      <c r="A141" s="77"/>
      <c r="B141" s="2"/>
      <c r="C141" s="12" t="s">
        <v>31</v>
      </c>
      <c r="D141" s="12" t="s">
        <v>32</v>
      </c>
      <c r="E141" s="12" t="s">
        <v>31</v>
      </c>
      <c r="F141" s="12" t="s">
        <v>32</v>
      </c>
      <c r="G141" s="12" t="s">
        <v>31</v>
      </c>
      <c r="H141" s="12" t="s">
        <v>32</v>
      </c>
      <c r="I141" s="12" t="s">
        <v>31</v>
      </c>
      <c r="J141" s="12" t="s">
        <v>32</v>
      </c>
      <c r="K141" s="12" t="s">
        <v>31</v>
      </c>
      <c r="L141" s="12" t="s">
        <v>32</v>
      </c>
      <c r="M141" s="12" t="s">
        <v>31</v>
      </c>
      <c r="N141" s="12" t="s">
        <v>32</v>
      </c>
      <c r="O141" s="12" t="s">
        <v>31</v>
      </c>
      <c r="P141" s="12" t="s">
        <v>32</v>
      </c>
      <c r="Q141" s="12" t="s">
        <v>31</v>
      </c>
      <c r="R141" s="12" t="s">
        <v>32</v>
      </c>
      <c r="S141" s="12" t="s">
        <v>31</v>
      </c>
      <c r="T141" s="12" t="s">
        <v>32</v>
      </c>
      <c r="U141" s="12" t="s">
        <v>31</v>
      </c>
      <c r="V141" s="12" t="s">
        <v>32</v>
      </c>
      <c r="W141" s="12" t="s">
        <v>31</v>
      </c>
      <c r="X141" s="12" t="s">
        <v>32</v>
      </c>
      <c r="Y141" s="12" t="s">
        <v>31</v>
      </c>
      <c r="Z141" s="12" t="s">
        <v>32</v>
      </c>
      <c r="AA141" s="12" t="s">
        <v>31</v>
      </c>
      <c r="AB141" s="12" t="s">
        <v>32</v>
      </c>
    </row>
    <row r="142" spans="1:28" ht="0.75" customHeight="1">
      <c r="A142" s="1"/>
      <c r="B142" s="3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 t="s">
        <v>5</v>
      </c>
      <c r="O142" s="2"/>
      <c r="P142" s="2" t="s">
        <v>5</v>
      </c>
      <c r="Q142" s="2"/>
      <c r="R142" s="2" t="s">
        <v>6</v>
      </c>
      <c r="S142" s="2" t="s">
        <v>6</v>
      </c>
      <c r="T142" s="2" t="s">
        <v>7</v>
      </c>
      <c r="U142" s="2"/>
      <c r="V142" s="2" t="s">
        <v>8</v>
      </c>
      <c r="W142" s="2"/>
      <c r="X142" s="2" t="s">
        <v>8</v>
      </c>
      <c r="Y142" s="2"/>
      <c r="Z142" s="2" t="s">
        <v>9</v>
      </c>
      <c r="AA142" s="2"/>
      <c r="AB142" s="2" t="s">
        <v>9</v>
      </c>
    </row>
    <row r="143" spans="1:28" ht="0.75" customHeight="1">
      <c r="A143" s="1"/>
      <c r="B143" s="3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">
      <c r="A144" s="2"/>
      <c r="B144" s="2">
        <v>2</v>
      </c>
      <c r="C144" s="47">
        <v>3</v>
      </c>
      <c r="D144" s="48"/>
      <c r="E144" s="47">
        <v>4</v>
      </c>
      <c r="F144" s="48"/>
      <c r="G144" s="47">
        <v>5</v>
      </c>
      <c r="H144" s="48"/>
      <c r="I144" s="47">
        <v>6</v>
      </c>
      <c r="J144" s="48"/>
      <c r="K144" s="47">
        <v>7</v>
      </c>
      <c r="L144" s="48"/>
      <c r="M144" s="47">
        <v>8</v>
      </c>
      <c r="N144" s="48"/>
      <c r="O144" s="47">
        <v>9</v>
      </c>
      <c r="P144" s="48"/>
      <c r="Q144" s="47">
        <v>10</v>
      </c>
      <c r="R144" s="48"/>
      <c r="S144" s="47">
        <v>11</v>
      </c>
      <c r="T144" s="48"/>
      <c r="U144" s="47">
        <v>12</v>
      </c>
      <c r="V144" s="48"/>
      <c r="W144" s="47">
        <v>13</v>
      </c>
      <c r="X144" s="48"/>
      <c r="Y144" s="47">
        <v>14</v>
      </c>
      <c r="Z144" s="48"/>
      <c r="AA144" s="47">
        <v>15</v>
      </c>
      <c r="AB144" s="48"/>
    </row>
    <row r="145" spans="1:28" ht="15">
      <c r="A145" s="22">
        <v>215</v>
      </c>
      <c r="B145" s="30" t="s">
        <v>18</v>
      </c>
      <c r="C145" s="22" t="s">
        <v>55</v>
      </c>
      <c r="D145" s="22" t="s">
        <v>55</v>
      </c>
      <c r="E145" s="22">
        <v>10.7</v>
      </c>
      <c r="F145" s="22">
        <v>10.7</v>
      </c>
      <c r="G145" s="22">
        <v>18.66</v>
      </c>
      <c r="H145" s="22">
        <v>18.66</v>
      </c>
      <c r="I145" s="22">
        <v>2.77</v>
      </c>
      <c r="J145" s="22">
        <v>2.77</v>
      </c>
      <c r="K145" s="22">
        <v>222.64</v>
      </c>
      <c r="L145" s="22">
        <v>222.64</v>
      </c>
      <c r="M145" s="22">
        <v>0.53</v>
      </c>
      <c r="N145" s="22">
        <v>0.53</v>
      </c>
      <c r="O145" s="22">
        <v>0.32</v>
      </c>
      <c r="P145" s="22">
        <v>0.32</v>
      </c>
      <c r="Q145" s="26">
        <v>240.38</v>
      </c>
      <c r="R145" s="26">
        <v>240.38</v>
      </c>
      <c r="S145" s="22">
        <v>0</v>
      </c>
      <c r="T145" s="22">
        <v>0</v>
      </c>
      <c r="U145" s="22">
        <v>96</v>
      </c>
      <c r="V145" s="22">
        <v>96</v>
      </c>
      <c r="W145" s="22">
        <v>180.75</v>
      </c>
      <c r="X145" s="22">
        <v>180.75</v>
      </c>
      <c r="Y145" s="22">
        <v>14.11</v>
      </c>
      <c r="Z145" s="22">
        <v>14.11</v>
      </c>
      <c r="AA145" s="22">
        <v>1.94</v>
      </c>
      <c r="AB145" s="22">
        <v>1.94</v>
      </c>
    </row>
    <row r="146" spans="1:28" ht="15">
      <c r="A146" s="36">
        <v>376</v>
      </c>
      <c r="B146" s="41" t="s">
        <v>49</v>
      </c>
      <c r="C146" s="36" t="s">
        <v>40</v>
      </c>
      <c r="D146" s="36" t="s">
        <v>40</v>
      </c>
      <c r="E146" s="36">
        <v>0.53</v>
      </c>
      <c r="F146" s="36">
        <v>0.53</v>
      </c>
      <c r="G146" s="36">
        <v>0</v>
      </c>
      <c r="H146" s="36">
        <v>0</v>
      </c>
      <c r="I146" s="36">
        <v>9.47</v>
      </c>
      <c r="J146" s="36">
        <v>9.47</v>
      </c>
      <c r="K146" s="36">
        <v>40</v>
      </c>
      <c r="L146" s="36">
        <v>40</v>
      </c>
      <c r="M146" s="36">
        <v>0</v>
      </c>
      <c r="N146" s="36">
        <v>0</v>
      </c>
      <c r="O146" s="36">
        <v>0.27</v>
      </c>
      <c r="P146" s="36">
        <v>0.27</v>
      </c>
      <c r="Q146" s="36">
        <v>0</v>
      </c>
      <c r="R146" s="36">
        <v>0</v>
      </c>
      <c r="S146" s="36">
        <v>0</v>
      </c>
      <c r="T146" s="36">
        <v>0</v>
      </c>
      <c r="U146" s="36">
        <v>13.6</v>
      </c>
      <c r="V146" s="36">
        <v>13.6</v>
      </c>
      <c r="W146" s="36">
        <v>22.13</v>
      </c>
      <c r="X146" s="36">
        <v>22.13</v>
      </c>
      <c r="Y146" s="36">
        <v>11.73</v>
      </c>
      <c r="Z146" s="36">
        <v>11.73</v>
      </c>
      <c r="AA146" s="36">
        <v>2.13</v>
      </c>
      <c r="AB146" s="36">
        <v>2.13</v>
      </c>
    </row>
    <row r="147" spans="1:28" ht="15">
      <c r="A147" s="22" t="s">
        <v>41</v>
      </c>
      <c r="B147" s="41" t="s">
        <v>14</v>
      </c>
      <c r="C147" s="36">
        <v>30</v>
      </c>
      <c r="D147" s="36">
        <v>30</v>
      </c>
      <c r="E147" s="36">
        <v>2.37</v>
      </c>
      <c r="F147" s="36">
        <v>2.37</v>
      </c>
      <c r="G147" s="36">
        <v>0.3</v>
      </c>
      <c r="H147" s="36">
        <v>0.3</v>
      </c>
      <c r="I147" s="36">
        <v>24</v>
      </c>
      <c r="J147" s="36">
        <v>24</v>
      </c>
      <c r="K147" s="36">
        <v>70.14</v>
      </c>
      <c r="L147" s="36">
        <v>70.14</v>
      </c>
      <c r="M147" s="36">
        <v>0.03</v>
      </c>
      <c r="N147" s="36">
        <v>0.03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11.1</v>
      </c>
      <c r="V147" s="36">
        <v>11.1</v>
      </c>
      <c r="W147" s="36">
        <v>65.4</v>
      </c>
      <c r="X147" s="36">
        <v>65.4</v>
      </c>
      <c r="Y147" s="36">
        <v>9.9</v>
      </c>
      <c r="Z147" s="36">
        <v>9.9</v>
      </c>
      <c r="AA147" s="36">
        <v>0.33</v>
      </c>
      <c r="AB147" s="36">
        <v>0.33</v>
      </c>
    </row>
    <row r="148" spans="1:28" ht="15">
      <c r="A148" s="22"/>
      <c r="B148" s="24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5">
      <c r="A149" s="3"/>
      <c r="B149" s="28" t="s">
        <v>12</v>
      </c>
      <c r="C149" s="27"/>
      <c r="D149" s="27"/>
      <c r="E149" s="27">
        <f aca="true" t="shared" si="8" ref="E149:AB149">SUM(E145:E148)</f>
        <v>13.599999999999998</v>
      </c>
      <c r="F149" s="27">
        <f t="shared" si="8"/>
        <v>13.599999999999998</v>
      </c>
      <c r="G149" s="27">
        <f t="shared" si="8"/>
        <v>18.96</v>
      </c>
      <c r="H149" s="27">
        <f t="shared" si="8"/>
        <v>18.96</v>
      </c>
      <c r="I149" s="27">
        <f t="shared" si="8"/>
        <v>36.24</v>
      </c>
      <c r="J149" s="27">
        <f t="shared" si="8"/>
        <v>36.24</v>
      </c>
      <c r="K149" s="27">
        <f t="shared" si="8"/>
        <v>332.78</v>
      </c>
      <c r="L149" s="27">
        <f t="shared" si="8"/>
        <v>332.78</v>
      </c>
      <c r="M149" s="27">
        <f t="shared" si="8"/>
        <v>0.56</v>
      </c>
      <c r="N149" s="27">
        <f t="shared" si="8"/>
        <v>0.56</v>
      </c>
      <c r="O149" s="27">
        <f t="shared" si="8"/>
        <v>0.5900000000000001</v>
      </c>
      <c r="P149" s="27">
        <f t="shared" si="8"/>
        <v>0.5900000000000001</v>
      </c>
      <c r="Q149" s="38">
        <f t="shared" si="8"/>
        <v>240.38</v>
      </c>
      <c r="R149" s="27">
        <f t="shared" si="8"/>
        <v>240.38</v>
      </c>
      <c r="S149" s="27">
        <f t="shared" si="8"/>
        <v>0</v>
      </c>
      <c r="T149" s="27">
        <f t="shared" si="8"/>
        <v>0</v>
      </c>
      <c r="U149" s="27">
        <f t="shared" si="8"/>
        <v>120.69999999999999</v>
      </c>
      <c r="V149" s="27">
        <f t="shared" si="8"/>
        <v>120.69999999999999</v>
      </c>
      <c r="W149" s="27">
        <f t="shared" si="8"/>
        <v>268.28</v>
      </c>
      <c r="X149" s="27">
        <f t="shared" si="8"/>
        <v>268.28</v>
      </c>
      <c r="Y149" s="27">
        <f t="shared" si="8"/>
        <v>35.74</v>
      </c>
      <c r="Z149" s="27">
        <f t="shared" si="8"/>
        <v>35.74</v>
      </c>
      <c r="AA149" s="27">
        <f t="shared" si="8"/>
        <v>4.4</v>
      </c>
      <c r="AB149" s="27">
        <f t="shared" si="8"/>
        <v>4.4</v>
      </c>
    </row>
    <row r="150" spans="1:28" ht="15">
      <c r="A150" s="17"/>
      <c r="B150" s="18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1:28" ht="15">
      <c r="A151" s="17"/>
      <c r="B151" s="18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1:2" ht="15">
      <c r="A152" s="17"/>
      <c r="B152" s="10"/>
    </row>
    <row r="153" ht="15">
      <c r="B153" s="10"/>
    </row>
    <row r="154" ht="15">
      <c r="B154" s="10"/>
    </row>
    <row r="155" spans="1:2" ht="18.75">
      <c r="A155" s="6" t="s">
        <v>20</v>
      </c>
      <c r="B155" s="10"/>
    </row>
    <row r="156" spans="1:2" ht="18.75">
      <c r="A156" s="6"/>
      <c r="B156" s="10"/>
    </row>
    <row r="157" spans="1:2" ht="18.75">
      <c r="A157" s="6" t="s">
        <v>2</v>
      </c>
      <c r="B157" s="10"/>
    </row>
    <row r="158" ht="15">
      <c r="B158" s="10"/>
    </row>
    <row r="159" spans="1:2" ht="2.25" customHeight="1">
      <c r="A159" s="6" t="s">
        <v>2</v>
      </c>
      <c r="B159" s="10"/>
    </row>
    <row r="160" spans="1:28" ht="15" customHeight="1">
      <c r="A160" s="78" t="s">
        <v>25</v>
      </c>
      <c r="B160" s="51" t="s">
        <v>45</v>
      </c>
      <c r="C160" s="53" t="s">
        <v>26</v>
      </c>
      <c r="D160" s="54"/>
      <c r="E160" s="57" t="s">
        <v>27</v>
      </c>
      <c r="F160" s="58"/>
      <c r="G160" s="58"/>
      <c r="H160" s="58"/>
      <c r="I160" s="58"/>
      <c r="J160" s="59"/>
      <c r="K160" s="49" t="s">
        <v>33</v>
      </c>
      <c r="L160" s="61"/>
      <c r="M160" s="57" t="s">
        <v>3</v>
      </c>
      <c r="N160" s="67"/>
      <c r="O160" s="67"/>
      <c r="P160" s="67"/>
      <c r="Q160" s="67"/>
      <c r="R160" s="67"/>
      <c r="S160" s="67"/>
      <c r="T160" s="68"/>
      <c r="U160" s="57" t="s">
        <v>4</v>
      </c>
      <c r="V160" s="67"/>
      <c r="W160" s="67"/>
      <c r="X160" s="67"/>
      <c r="Y160" s="67"/>
      <c r="Z160" s="67"/>
      <c r="AA160" s="67"/>
      <c r="AB160" s="67"/>
    </row>
    <row r="161" spans="1:28" ht="15">
      <c r="A161" s="79"/>
      <c r="B161" s="52"/>
      <c r="C161" s="55"/>
      <c r="D161" s="56"/>
      <c r="E161" s="60" t="s">
        <v>28</v>
      </c>
      <c r="F161" s="56"/>
      <c r="G161" s="60" t="s">
        <v>29</v>
      </c>
      <c r="H161" s="56"/>
      <c r="I161" s="66" t="s">
        <v>30</v>
      </c>
      <c r="J161" s="56"/>
      <c r="K161" s="62"/>
      <c r="L161" s="63"/>
      <c r="M161" s="66" t="s">
        <v>34</v>
      </c>
      <c r="N161" s="63"/>
      <c r="O161" s="60" t="s">
        <v>35</v>
      </c>
      <c r="P161" s="63"/>
      <c r="Q161" s="66" t="s">
        <v>36</v>
      </c>
      <c r="R161" s="63"/>
      <c r="S161" s="60" t="s">
        <v>37</v>
      </c>
      <c r="T161" s="56"/>
      <c r="U161" s="64" t="s">
        <v>38</v>
      </c>
      <c r="V161" s="59"/>
      <c r="W161" s="65" t="s">
        <v>39</v>
      </c>
      <c r="X161" s="59"/>
      <c r="Y161" s="64" t="s">
        <v>10</v>
      </c>
      <c r="Z161" s="59"/>
      <c r="AA161" s="65" t="s">
        <v>11</v>
      </c>
      <c r="AB161" s="59"/>
    </row>
    <row r="162" spans="1:28" ht="60">
      <c r="A162" s="80"/>
      <c r="B162" s="1"/>
      <c r="C162" s="12" t="s">
        <v>31</v>
      </c>
      <c r="D162" s="12" t="s">
        <v>32</v>
      </c>
      <c r="E162" s="12" t="s">
        <v>31</v>
      </c>
      <c r="F162" s="12" t="s">
        <v>32</v>
      </c>
      <c r="G162" s="12" t="s">
        <v>31</v>
      </c>
      <c r="H162" s="12" t="s">
        <v>32</v>
      </c>
      <c r="I162" s="12" t="s">
        <v>31</v>
      </c>
      <c r="J162" s="12" t="s">
        <v>32</v>
      </c>
      <c r="K162" s="12" t="s">
        <v>31</v>
      </c>
      <c r="L162" s="12" t="s">
        <v>32</v>
      </c>
      <c r="M162" s="12" t="s">
        <v>31</v>
      </c>
      <c r="N162" s="12" t="s">
        <v>32</v>
      </c>
      <c r="O162" s="12" t="s">
        <v>31</v>
      </c>
      <c r="P162" s="12" t="s">
        <v>32</v>
      </c>
      <c r="Q162" s="12" t="s">
        <v>31</v>
      </c>
      <c r="R162" s="12" t="s">
        <v>32</v>
      </c>
      <c r="S162" s="12" t="s">
        <v>31</v>
      </c>
      <c r="T162" s="12" t="s">
        <v>32</v>
      </c>
      <c r="U162" s="12" t="s">
        <v>31</v>
      </c>
      <c r="V162" s="12" t="s">
        <v>32</v>
      </c>
      <c r="W162" s="12" t="s">
        <v>31</v>
      </c>
      <c r="X162" s="12" t="s">
        <v>32</v>
      </c>
      <c r="Y162" s="12" t="s">
        <v>31</v>
      </c>
      <c r="Z162" s="12" t="s">
        <v>32</v>
      </c>
      <c r="AA162" s="12" t="s">
        <v>31</v>
      </c>
      <c r="AB162" s="12" t="s">
        <v>32</v>
      </c>
    </row>
    <row r="163" spans="1:28" ht="15" customHeight="1">
      <c r="A163" s="1"/>
      <c r="B163" s="1">
        <v>2</v>
      </c>
      <c r="C163" s="47">
        <v>3</v>
      </c>
      <c r="D163" s="48"/>
      <c r="E163" s="47">
        <v>4</v>
      </c>
      <c r="F163" s="48"/>
      <c r="G163" s="47">
        <v>5</v>
      </c>
      <c r="H163" s="48"/>
      <c r="I163" s="47">
        <v>6</v>
      </c>
      <c r="J163" s="48"/>
      <c r="K163" s="47">
        <v>7</v>
      </c>
      <c r="L163" s="48"/>
      <c r="M163" s="47">
        <v>8</v>
      </c>
      <c r="N163" s="48"/>
      <c r="O163" s="47">
        <v>9</v>
      </c>
      <c r="P163" s="48"/>
      <c r="Q163" s="47">
        <v>10</v>
      </c>
      <c r="R163" s="48"/>
      <c r="S163" s="47">
        <v>11</v>
      </c>
      <c r="T163" s="48"/>
      <c r="U163" s="47">
        <v>12</v>
      </c>
      <c r="V163" s="48"/>
      <c r="W163" s="47">
        <v>13</v>
      </c>
      <c r="X163" s="48"/>
      <c r="Y163" s="47">
        <v>14</v>
      </c>
      <c r="Z163" s="48"/>
      <c r="AA163" s="47">
        <v>15</v>
      </c>
      <c r="AB163" s="48"/>
    </row>
    <row r="164" spans="1:28" ht="43.5">
      <c r="A164" s="22">
        <v>222</v>
      </c>
      <c r="B164" s="8" t="s">
        <v>43</v>
      </c>
      <c r="C164" s="22" t="s">
        <v>44</v>
      </c>
      <c r="D164" s="22" t="s">
        <v>44</v>
      </c>
      <c r="E164" s="22">
        <v>9.06</v>
      </c>
      <c r="F164" s="22">
        <v>9.06</v>
      </c>
      <c r="G164" s="22">
        <v>7.09</v>
      </c>
      <c r="H164" s="22">
        <v>7.09</v>
      </c>
      <c r="I164" s="22">
        <v>23.21</v>
      </c>
      <c r="J164" s="22">
        <v>23.21</v>
      </c>
      <c r="K164" s="22">
        <v>193</v>
      </c>
      <c r="L164" s="22">
        <v>193</v>
      </c>
      <c r="M164" s="22">
        <v>0.242</v>
      </c>
      <c r="N164" s="22">
        <v>0.242</v>
      </c>
      <c r="O164" s="22">
        <v>0.31</v>
      </c>
      <c r="P164" s="22">
        <v>0.31</v>
      </c>
      <c r="Q164" s="22">
        <v>0.04</v>
      </c>
      <c r="R164" s="22">
        <v>0.04</v>
      </c>
      <c r="S164" s="22">
        <v>0</v>
      </c>
      <c r="T164" s="22">
        <v>0</v>
      </c>
      <c r="U164" s="22">
        <v>127.1</v>
      </c>
      <c r="V164" s="22">
        <v>127.1</v>
      </c>
      <c r="W164" s="22">
        <v>140.57</v>
      </c>
      <c r="X164" s="22">
        <v>140.57</v>
      </c>
      <c r="Y164" s="22">
        <v>18.89</v>
      </c>
      <c r="Z164" s="22">
        <v>18.89</v>
      </c>
      <c r="AA164" s="22">
        <v>0.57</v>
      </c>
      <c r="AB164" s="22">
        <v>0.57</v>
      </c>
    </row>
    <row r="165" spans="1:28" ht="15">
      <c r="A165" s="43">
        <v>377</v>
      </c>
      <c r="B165" s="46" t="s">
        <v>15</v>
      </c>
      <c r="C165" s="43">
        <v>200</v>
      </c>
      <c r="D165" s="43">
        <v>200</v>
      </c>
      <c r="E165" s="39">
        <v>0.53</v>
      </c>
      <c r="F165" s="39">
        <v>0.53</v>
      </c>
      <c r="G165" s="39">
        <v>0</v>
      </c>
      <c r="H165" s="39">
        <v>0</v>
      </c>
      <c r="I165" s="39">
        <v>9.47</v>
      </c>
      <c r="J165" s="39">
        <v>9.47</v>
      </c>
      <c r="K165" s="39">
        <v>41.6</v>
      </c>
      <c r="L165" s="39">
        <v>41.6</v>
      </c>
      <c r="M165" s="39">
        <v>0</v>
      </c>
      <c r="N165" s="39">
        <v>0</v>
      </c>
      <c r="O165" s="39">
        <v>2.13</v>
      </c>
      <c r="P165" s="39">
        <v>2.13</v>
      </c>
      <c r="Q165" s="39">
        <v>0</v>
      </c>
      <c r="R165" s="39">
        <v>0</v>
      </c>
      <c r="S165" s="39">
        <v>0</v>
      </c>
      <c r="T165" s="36">
        <v>0</v>
      </c>
      <c r="U165" s="39">
        <v>15.33</v>
      </c>
      <c r="V165" s="39">
        <v>15.33</v>
      </c>
      <c r="W165" s="39">
        <v>23.2</v>
      </c>
      <c r="X165" s="39">
        <v>23.2</v>
      </c>
      <c r="Y165" s="39">
        <v>12.27</v>
      </c>
      <c r="Z165" s="39">
        <v>12.27</v>
      </c>
      <c r="AA165" s="39">
        <v>0.02</v>
      </c>
      <c r="AB165" s="39">
        <v>0.02</v>
      </c>
    </row>
    <row r="166" spans="1:28" ht="15">
      <c r="A166" s="3"/>
      <c r="B166" s="8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5">
      <c r="A167" s="3"/>
      <c r="B167" s="9" t="s">
        <v>12</v>
      </c>
      <c r="C167" s="27"/>
      <c r="D167" s="27"/>
      <c r="E167" s="27">
        <f aca="true" t="shared" si="9" ref="E167:AB167">SUM(E164:E166)</f>
        <v>9.59</v>
      </c>
      <c r="F167" s="27">
        <f t="shared" si="9"/>
        <v>9.59</v>
      </c>
      <c r="G167" s="27">
        <f t="shared" si="9"/>
        <v>7.09</v>
      </c>
      <c r="H167" s="27">
        <f t="shared" si="9"/>
        <v>7.09</v>
      </c>
      <c r="I167" s="27">
        <f t="shared" si="9"/>
        <v>32.68</v>
      </c>
      <c r="J167" s="27">
        <f t="shared" si="9"/>
        <v>32.68</v>
      </c>
      <c r="K167" s="44">
        <f t="shared" si="9"/>
        <v>234.6</v>
      </c>
      <c r="L167" s="44">
        <f t="shared" si="9"/>
        <v>234.6</v>
      </c>
      <c r="M167" s="27">
        <f t="shared" si="9"/>
        <v>0.242</v>
      </c>
      <c r="N167" s="27">
        <f t="shared" si="9"/>
        <v>0.242</v>
      </c>
      <c r="O167" s="27">
        <f t="shared" si="9"/>
        <v>2.44</v>
      </c>
      <c r="P167" s="27">
        <f t="shared" si="9"/>
        <v>2.44</v>
      </c>
      <c r="Q167" s="27">
        <f t="shared" si="9"/>
        <v>0.04</v>
      </c>
      <c r="R167" s="27">
        <f t="shared" si="9"/>
        <v>0.04</v>
      </c>
      <c r="S167" s="27">
        <f t="shared" si="9"/>
        <v>0</v>
      </c>
      <c r="T167" s="27">
        <f t="shared" si="9"/>
        <v>0</v>
      </c>
      <c r="U167" s="29">
        <f t="shared" si="9"/>
        <v>142.43</v>
      </c>
      <c r="V167" s="29">
        <f t="shared" si="9"/>
        <v>142.43</v>
      </c>
      <c r="W167" s="27">
        <f t="shared" si="9"/>
        <v>163.76999999999998</v>
      </c>
      <c r="X167" s="27">
        <f t="shared" si="9"/>
        <v>163.76999999999998</v>
      </c>
      <c r="Y167" s="27">
        <f t="shared" si="9"/>
        <v>31.16</v>
      </c>
      <c r="Z167" s="27">
        <f t="shared" si="9"/>
        <v>31.16</v>
      </c>
      <c r="AA167" s="27">
        <f t="shared" si="9"/>
        <v>0.59</v>
      </c>
      <c r="AB167" s="27">
        <f t="shared" si="9"/>
        <v>0.59</v>
      </c>
    </row>
    <row r="168" spans="1:2" ht="15">
      <c r="A168" s="17"/>
      <c r="B168" s="10"/>
    </row>
    <row r="169" spans="1:2" ht="15">
      <c r="A169" s="17"/>
      <c r="B169" s="10"/>
    </row>
    <row r="170" spans="1:21" ht="18" customHeight="1">
      <c r="A170" s="17"/>
      <c r="B170" s="18"/>
      <c r="C170" s="17"/>
      <c r="D170" s="17"/>
      <c r="E170" s="17"/>
      <c r="F170" s="17"/>
      <c r="G170" s="17"/>
      <c r="H170" s="17"/>
      <c r="I170" s="17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</sheetData>
  <sheetProtection/>
  <mergeCells count="311">
    <mergeCell ref="C163:D163"/>
    <mergeCell ref="K163:L163"/>
    <mergeCell ref="O161:P161"/>
    <mergeCell ref="Q161:R161"/>
    <mergeCell ref="AA144:AB144"/>
    <mergeCell ref="AA163:AB163"/>
    <mergeCell ref="S163:T163"/>
    <mergeCell ref="E161:F161"/>
    <mergeCell ref="U163:V163"/>
    <mergeCell ref="U161:V161"/>
    <mergeCell ref="W161:X161"/>
    <mergeCell ref="M161:N161"/>
    <mergeCell ref="S161:T161"/>
    <mergeCell ref="B160:B161"/>
    <mergeCell ref="A139:A141"/>
    <mergeCell ref="A160:A162"/>
    <mergeCell ref="Y161:Z161"/>
    <mergeCell ref="AA161:AB161"/>
    <mergeCell ref="C160:D161"/>
    <mergeCell ref="E160:J160"/>
    <mergeCell ref="K160:L161"/>
    <mergeCell ref="G161:H161"/>
    <mergeCell ref="I161:J161"/>
    <mergeCell ref="W163:X163"/>
    <mergeCell ref="Y163:Z163"/>
    <mergeCell ref="E163:F163"/>
    <mergeCell ref="G163:H163"/>
    <mergeCell ref="I163:J163"/>
    <mergeCell ref="M163:N163"/>
    <mergeCell ref="O163:P163"/>
    <mergeCell ref="Q163:R163"/>
    <mergeCell ref="Y140:Z140"/>
    <mergeCell ref="AA140:AB140"/>
    <mergeCell ref="O144:P144"/>
    <mergeCell ref="Q144:R144"/>
    <mergeCell ref="U160:AB160"/>
    <mergeCell ref="M160:T160"/>
    <mergeCell ref="S144:T144"/>
    <mergeCell ref="U144:V144"/>
    <mergeCell ref="W144:X144"/>
    <mergeCell ref="Y144:Z144"/>
    <mergeCell ref="G140:H140"/>
    <mergeCell ref="I140:J140"/>
    <mergeCell ref="M140:N140"/>
    <mergeCell ref="C144:D144"/>
    <mergeCell ref="E144:F144"/>
    <mergeCell ref="G144:H144"/>
    <mergeCell ref="I144:J144"/>
    <mergeCell ref="O140:P140"/>
    <mergeCell ref="Q140:R140"/>
    <mergeCell ref="S140:T140"/>
    <mergeCell ref="W120:X120"/>
    <mergeCell ref="U120:V120"/>
    <mergeCell ref="K144:L144"/>
    <mergeCell ref="M144:N144"/>
    <mergeCell ref="U140:V140"/>
    <mergeCell ref="W140:X140"/>
    <mergeCell ref="Y120:Z120"/>
    <mergeCell ref="S120:T120"/>
    <mergeCell ref="M139:T139"/>
    <mergeCell ref="B139:B140"/>
    <mergeCell ref="C139:D140"/>
    <mergeCell ref="E139:J139"/>
    <mergeCell ref="K139:L140"/>
    <mergeCell ref="U139:AB139"/>
    <mergeCell ref="E140:F140"/>
    <mergeCell ref="AA120:AB120"/>
    <mergeCell ref="Q120:R120"/>
    <mergeCell ref="O118:P118"/>
    <mergeCell ref="Q118:R118"/>
    <mergeCell ref="K120:L120"/>
    <mergeCell ref="M120:N120"/>
    <mergeCell ref="O120:P120"/>
    <mergeCell ref="Y118:Z118"/>
    <mergeCell ref="AA118:AB118"/>
    <mergeCell ref="U118:V118"/>
    <mergeCell ref="W118:X118"/>
    <mergeCell ref="S118:T118"/>
    <mergeCell ref="K117:L118"/>
    <mergeCell ref="M117:T117"/>
    <mergeCell ref="W104:X104"/>
    <mergeCell ref="Y104:Z104"/>
    <mergeCell ref="AA104:AB104"/>
    <mergeCell ref="S104:T104"/>
    <mergeCell ref="U104:V104"/>
    <mergeCell ref="C120:D120"/>
    <mergeCell ref="E120:F120"/>
    <mergeCell ref="G120:H120"/>
    <mergeCell ref="I120:J120"/>
    <mergeCell ref="E118:F118"/>
    <mergeCell ref="M104:N104"/>
    <mergeCell ref="O104:P104"/>
    <mergeCell ref="A118:A119"/>
    <mergeCell ref="B117:B118"/>
    <mergeCell ref="C117:D118"/>
    <mergeCell ref="E117:J117"/>
    <mergeCell ref="G118:H118"/>
    <mergeCell ref="I118:J118"/>
    <mergeCell ref="M118:N118"/>
    <mergeCell ref="A114:B114"/>
    <mergeCell ref="G102:H102"/>
    <mergeCell ref="I102:J102"/>
    <mergeCell ref="U117:AB117"/>
    <mergeCell ref="Y102:Z102"/>
    <mergeCell ref="AA102:AB102"/>
    <mergeCell ref="C104:D104"/>
    <mergeCell ref="E104:F104"/>
    <mergeCell ref="G104:H104"/>
    <mergeCell ref="I104:J104"/>
    <mergeCell ref="K104:L104"/>
    <mergeCell ref="O102:P102"/>
    <mergeCell ref="S102:T102"/>
    <mergeCell ref="U102:V102"/>
    <mergeCell ref="W102:X102"/>
    <mergeCell ref="Q104:R104"/>
    <mergeCell ref="A101:A102"/>
    <mergeCell ref="B101:B102"/>
    <mergeCell ref="C101:D102"/>
    <mergeCell ref="E101:J101"/>
    <mergeCell ref="E102:F102"/>
    <mergeCell ref="C88:D88"/>
    <mergeCell ref="E88:F88"/>
    <mergeCell ref="G88:H88"/>
    <mergeCell ref="I88:J88"/>
    <mergeCell ref="W88:X88"/>
    <mergeCell ref="K101:L102"/>
    <mergeCell ref="M101:T101"/>
    <mergeCell ref="Q102:R102"/>
    <mergeCell ref="U101:AB101"/>
    <mergeCell ref="M102:N102"/>
    <mergeCell ref="O86:P86"/>
    <mergeCell ref="Q86:R86"/>
    <mergeCell ref="S86:T86"/>
    <mergeCell ref="AA86:AB86"/>
    <mergeCell ref="K88:L88"/>
    <mergeCell ref="M88:N88"/>
    <mergeCell ref="Q88:R88"/>
    <mergeCell ref="S88:T88"/>
    <mergeCell ref="O88:P88"/>
    <mergeCell ref="A85:A86"/>
    <mergeCell ref="B85:B86"/>
    <mergeCell ref="C85:D86"/>
    <mergeCell ref="E85:J85"/>
    <mergeCell ref="Y88:Z88"/>
    <mergeCell ref="AA88:AB88"/>
    <mergeCell ref="U88:V88"/>
    <mergeCell ref="U86:V86"/>
    <mergeCell ref="W86:X86"/>
    <mergeCell ref="Y86:Z86"/>
    <mergeCell ref="K85:L86"/>
    <mergeCell ref="M85:T85"/>
    <mergeCell ref="E86:F86"/>
    <mergeCell ref="C38:D38"/>
    <mergeCell ref="G86:H86"/>
    <mergeCell ref="I86:J86"/>
    <mergeCell ref="M86:N86"/>
    <mergeCell ref="Q38:R38"/>
    <mergeCell ref="G38:H38"/>
    <mergeCell ref="I38:J38"/>
    <mergeCell ref="E38:F38"/>
    <mergeCell ref="K38:L38"/>
    <mergeCell ref="M38:N38"/>
    <mergeCell ref="O38:P38"/>
    <mergeCell ref="A35:A36"/>
    <mergeCell ref="B35:B36"/>
    <mergeCell ref="K35:L36"/>
    <mergeCell ref="C35:D36"/>
    <mergeCell ref="M36:N36"/>
    <mergeCell ref="O36:P36"/>
    <mergeCell ref="S36:T36"/>
    <mergeCell ref="Q36:R36"/>
    <mergeCell ref="U36:V36"/>
    <mergeCell ref="W36:X36"/>
    <mergeCell ref="G36:H36"/>
    <mergeCell ref="E35:J35"/>
    <mergeCell ref="I36:J36"/>
    <mergeCell ref="E36:F36"/>
    <mergeCell ref="M35:T35"/>
    <mergeCell ref="U85:AB85"/>
    <mergeCell ref="Y38:Z38"/>
    <mergeCell ref="U53:AB53"/>
    <mergeCell ref="Q54:R54"/>
    <mergeCell ref="M53:T53"/>
    <mergeCell ref="S56:T56"/>
    <mergeCell ref="S54:T54"/>
    <mergeCell ref="U54:V54"/>
    <mergeCell ref="U56:V56"/>
    <mergeCell ref="U23:V23"/>
    <mergeCell ref="W23:X23"/>
    <mergeCell ref="Y23:Z23"/>
    <mergeCell ref="S38:T38"/>
    <mergeCell ref="U35:AB35"/>
    <mergeCell ref="Y36:Z36"/>
    <mergeCell ref="AA36:AB36"/>
    <mergeCell ref="AA38:AB38"/>
    <mergeCell ref="U38:V38"/>
    <mergeCell ref="W38:X38"/>
    <mergeCell ref="AA23:A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A20:A21"/>
    <mergeCell ref="B20:B21"/>
    <mergeCell ref="U20:AB20"/>
    <mergeCell ref="E21:F21"/>
    <mergeCell ref="G21:H21"/>
    <mergeCell ref="I21:J21"/>
    <mergeCell ref="M21:N21"/>
    <mergeCell ref="O21:P21"/>
    <mergeCell ref="Q21:R21"/>
    <mergeCell ref="Y21:Z21"/>
    <mergeCell ref="AA10:AB10"/>
    <mergeCell ref="C20:D21"/>
    <mergeCell ref="E20:J20"/>
    <mergeCell ref="K20:L21"/>
    <mergeCell ref="M20:T20"/>
    <mergeCell ref="S21:T21"/>
    <mergeCell ref="W21:X21"/>
    <mergeCell ref="AA21:AB21"/>
    <mergeCell ref="U21:V21"/>
    <mergeCell ref="S10:T10"/>
    <mergeCell ref="I8:J8"/>
    <mergeCell ref="M7:T7"/>
    <mergeCell ref="U10:V10"/>
    <mergeCell ref="W10:X10"/>
    <mergeCell ref="U7:AB7"/>
    <mergeCell ref="U8:V8"/>
    <mergeCell ref="AA8:AB8"/>
    <mergeCell ref="W8:X8"/>
    <mergeCell ref="Y8:Z8"/>
    <mergeCell ref="M8:N8"/>
    <mergeCell ref="Y10:Z10"/>
    <mergeCell ref="C10:D10"/>
    <mergeCell ref="E10:F10"/>
    <mergeCell ref="K10:L10"/>
    <mergeCell ref="M10:N10"/>
    <mergeCell ref="G10:H10"/>
    <mergeCell ref="I10:J10"/>
    <mergeCell ref="O10:P10"/>
    <mergeCell ref="Q10:R10"/>
    <mergeCell ref="A7:A8"/>
    <mergeCell ref="S8:T8"/>
    <mergeCell ref="E7:J7"/>
    <mergeCell ref="B7:B8"/>
    <mergeCell ref="C7:D8"/>
    <mergeCell ref="E8:F8"/>
    <mergeCell ref="Q8:R8"/>
    <mergeCell ref="G8:H8"/>
    <mergeCell ref="O8:P8"/>
    <mergeCell ref="K7:L8"/>
    <mergeCell ref="A53:A54"/>
    <mergeCell ref="B53:B54"/>
    <mergeCell ref="C53:D54"/>
    <mergeCell ref="E53:J53"/>
    <mergeCell ref="I54:J54"/>
    <mergeCell ref="E54:F54"/>
    <mergeCell ref="G54:H54"/>
    <mergeCell ref="AA70:AB70"/>
    <mergeCell ref="K56:L56"/>
    <mergeCell ref="M56:N56"/>
    <mergeCell ref="O56:P56"/>
    <mergeCell ref="Q56:R56"/>
    <mergeCell ref="C56:D56"/>
    <mergeCell ref="E56:F56"/>
    <mergeCell ref="G56:H56"/>
    <mergeCell ref="I56:J56"/>
    <mergeCell ref="AA54:AB54"/>
    <mergeCell ref="W54:X54"/>
    <mergeCell ref="Y54:Z54"/>
    <mergeCell ref="M54:N54"/>
    <mergeCell ref="O54:P54"/>
    <mergeCell ref="I70:J70"/>
    <mergeCell ref="W56:X56"/>
    <mergeCell ref="Y56:Z56"/>
    <mergeCell ref="AA56:AB56"/>
    <mergeCell ref="Y70:Z70"/>
    <mergeCell ref="K53:L54"/>
    <mergeCell ref="U70:V70"/>
    <mergeCell ref="W70:X70"/>
    <mergeCell ref="Q70:R70"/>
    <mergeCell ref="S70:T70"/>
    <mergeCell ref="K69:L70"/>
    <mergeCell ref="M69:T69"/>
    <mergeCell ref="U69:AB69"/>
    <mergeCell ref="O70:P70"/>
    <mergeCell ref="M70:N70"/>
    <mergeCell ref="C72:D72"/>
    <mergeCell ref="E72:F72"/>
    <mergeCell ref="G72:H72"/>
    <mergeCell ref="I72:J72"/>
    <mergeCell ref="A69:A70"/>
    <mergeCell ref="B69:B70"/>
    <mergeCell ref="C69:D70"/>
    <mergeCell ref="E69:J69"/>
    <mergeCell ref="E70:F70"/>
    <mergeCell ref="G70:H70"/>
    <mergeCell ref="AA72:AB72"/>
    <mergeCell ref="W72:X72"/>
    <mergeCell ref="Y72:Z72"/>
    <mergeCell ref="S72:T72"/>
    <mergeCell ref="U72:V72"/>
    <mergeCell ref="K72:L72"/>
    <mergeCell ref="M72:N72"/>
    <mergeCell ref="O72:P72"/>
    <mergeCell ref="Q72:R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rowBreaks count="9" manualBreakCount="9">
    <brk id="16" max="255" man="1"/>
    <brk id="30" max="255" man="1"/>
    <brk id="46" max="255" man="1"/>
    <brk id="64" max="255" man="1"/>
    <brk id="78" max="255" man="1"/>
    <brk id="96" max="255" man="1"/>
    <brk id="111" max="255" man="1"/>
    <brk id="129" max="255" man="1"/>
    <brk id="152" max="2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Миронова Я.А.</cp:lastModifiedBy>
  <cp:lastPrinted>2020-11-10T04:25:23Z</cp:lastPrinted>
  <dcterms:created xsi:type="dcterms:W3CDTF">2017-07-31T05:13:09Z</dcterms:created>
  <dcterms:modified xsi:type="dcterms:W3CDTF">2021-07-23T05:40:54Z</dcterms:modified>
  <cp:category/>
  <cp:version/>
  <cp:contentType/>
  <cp:contentStatus/>
</cp:coreProperties>
</file>